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<sst xmlns="http://schemas.openxmlformats.org/spreadsheetml/2006/main" count="48" uniqueCount="22">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</sst>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7.617</v>
      </c>
      <c r="C3">
        <v>3.1160999999999999</v>
      </c>
      <c r="E3" s="1">
        <v>232</v>
      </c>
      <c r="F3">
        <v>6.5396999999999998</v>
      </c>
      <c r="G3">
        <v>2.9279999999999999</v>
      </c>
      <c r="I3" s="1">
        <v>232</v>
      </c>
      <c r="J3">
        <v>7.4865000000000004</v>
      </c>
      <c r="K3">
        <v>3.3513000000000002</v>
      </c>
      <c r="M3" s="1">
        <v>232</v>
      </c>
      <c r="N3">
        <v>7.4282000000000004</v>
      </c>
      <c r="O3">
        <v>2.8898999999999999</v>
      </c>
      <c r="Q3" s="1">
        <v>232</v>
      </c>
      <c r="R3">
        <v>5.7784000000000004</v>
      </c>
      <c r="S3">
        <v>3.4159000000000002</v>
      </c>
      <c r="U3" s="1">
        <v>232</v>
      </c>
      <c r="V3">
        <v>8.0775000000000006</v>
      </c>
      <c r="W3">
        <v>3.0053000000000001</v>
      </c>
      <c r="Y3" s="1">
        <v>232</v>
      </c>
      <c r="Z3">
        <v>9.5526999999999997</v>
      </c>
      <c r="AA3">
        <v>2.8910999999999998</v>
      </c>
      <c r="AC3" s="1">
        <v>232</v>
      </c>
      <c r="AD3">
        <v>9.0582999999999991</v>
      </c>
      <c r="AE3">
        <v>3.0506000000000002</v>
      </c>
    </row>
    <row r="4" spans="1:31" x14ac:dyDescent="0.25">
      <c r="A4" s="1">
        <v>0.1</v>
      </c>
      <c r="B4">
        <v>6.3287000000000004</v>
      </c>
      <c r="C4">
        <v>3.5337999999999998</v>
      </c>
      <c r="E4" s="1">
        <v>0.1</v>
      </c>
      <c r="F4">
        <v>6.2192999999999996</v>
      </c>
      <c r="G4">
        <v>3.0912999999999999</v>
      </c>
      <c r="I4" s="1">
        <v>0.1</v>
      </c>
      <c r="J4">
        <v>7.2973999999999997</v>
      </c>
      <c r="K4">
        <v>3.4171</v>
      </c>
      <c r="M4" s="1">
        <v>0.1</v>
      </c>
      <c r="N4">
        <v>7.9329999999999998</v>
      </c>
      <c r="O4">
        <v>3.2174</v>
      </c>
      <c r="Q4" s="1">
        <v>0.1</v>
      </c>
      <c r="R4">
        <v>4.9143999999999997</v>
      </c>
      <c r="S4">
        <v>3.1034999999999999</v>
      </c>
      <c r="U4" s="1">
        <v>0.1</v>
      </c>
      <c r="V4">
        <v>7.4153000000000002</v>
      </c>
      <c r="W4">
        <v>2.3946999999999998</v>
      </c>
      <c r="Y4" s="1">
        <v>0.1</v>
      </c>
      <c r="Z4">
        <v>7.0731000000000002</v>
      </c>
      <c r="AA4">
        <v>2.5909</v>
      </c>
      <c r="AC4" s="1">
        <v>0.1</v>
      </c>
      <c r="AD4">
        <v>9.0114999999999998</v>
      </c>
      <c r="AE4">
        <v>2.5021</v>
      </c>
    </row>
    <row r="5" spans="1:31" x14ac:dyDescent="0.25">
      <c r="A5" s="1">
        <v>0.2</v>
      </c>
      <c r="B5">
        <v>7.3188000000000004</v>
      </c>
      <c r="C5">
        <v>3.0234999999999999</v>
      </c>
      <c r="E5" s="1">
        <v>0.2</v>
      </c>
      <c r="F5">
        <v>7.0381</v>
      </c>
      <c r="G5">
        <v>2.8151999999999999</v>
      </c>
      <c r="I5" s="1">
        <v>0.2</v>
      </c>
      <c r="J5">
        <v>6.7750000000000004</v>
      </c>
      <c r="K5">
        <v>3.2940999999999998</v>
      </c>
      <c r="M5" s="1">
        <v>0.2</v>
      </c>
      <c r="N5">
        <v>7.1886999999999999</v>
      </c>
      <c r="O5">
        <v>2.9510000000000001</v>
      </c>
      <c r="Q5" s="1">
        <v>0.2</v>
      </c>
      <c r="R5">
        <v>8.8093000000000004</v>
      </c>
      <c r="S5">
        <v>2.8443000000000001</v>
      </c>
      <c r="U5" s="1">
        <v>0.2</v>
      </c>
      <c r="V5">
        <v>8.9822000000000006</v>
      </c>
      <c r="W5">
        <v>2.6659999999999999</v>
      </c>
      <c r="Y5" s="1">
        <v>0.2</v>
      </c>
      <c r="Z5">
        <v>10.8895</v>
      </c>
      <c r="AA5">
        <v>3.016</v>
      </c>
      <c r="AC5" s="1">
        <v>0.2</v>
      </c>
      <c r="AD5">
        <v>10.9895</v>
      </c>
      <c r="AE5">
        <v>2.6202000000000001</v>
      </c>
    </row>
    <row r="6" spans="1:31" x14ac:dyDescent="0.25">
      <c r="A6" s="1">
        <v>0.3</v>
      </c>
      <c r="B6">
        <v>8.0152999999999999</v>
      </c>
      <c r="C6">
        <v>3.0463</v>
      </c>
      <c r="E6" s="1">
        <v>0.3</v>
      </c>
      <c r="F6">
        <v>6.4535999999999998</v>
      </c>
      <c r="G6">
        <v>2.9735</v>
      </c>
      <c r="I6" s="1">
        <v>0.3</v>
      </c>
      <c r="J6">
        <v>6.2701000000000002</v>
      </c>
      <c r="K6">
        <v>3.1581000000000001</v>
      </c>
      <c r="M6" s="1">
        <v>0.3</v>
      </c>
      <c r="N6">
        <v>8.4896999999999991</v>
      </c>
      <c r="O6">
        <v>3.0617999999999999</v>
      </c>
      <c r="Q6" s="1">
        <v>0.3</v>
      </c>
      <c r="R6">
        <v>8.3710000000000004</v>
      </c>
      <c r="S6">
        <v>3.0249000000000001</v>
      </c>
      <c r="U6" s="1">
        <v>0.3</v>
      </c>
      <c r="V6">
        <v>10.198600000000001</v>
      </c>
      <c r="W6">
        <v>2.8895</v>
      </c>
      <c r="Y6" s="1">
        <v>0.3</v>
      </c>
      <c r="Z6">
        <v>9.3178999999999998</v>
      </c>
      <c r="AA6">
        <v>2.8107000000000002</v>
      </c>
      <c r="AC6" s="1">
        <v>0.3</v>
      </c>
      <c r="AD6">
        <v>6.6456999999999997</v>
      </c>
      <c r="AE6">
        <v>2.8818000000000001</v>
      </c>
    </row>
    <row r="7" spans="1:31" x14ac:dyDescent="0.25">
      <c r="A7" s="1">
        <v>0.4</v>
      </c>
      <c r="B7">
        <v>9.2551000000000005</v>
      </c>
      <c r="C7">
        <v>3.0148999999999999</v>
      </c>
      <c r="E7" s="1">
        <v>0.4</v>
      </c>
      <c r="F7">
        <v>7.6143000000000001</v>
      </c>
      <c r="G7">
        <v>2.5375000000000001</v>
      </c>
      <c r="I7" s="1">
        <v>0.4</v>
      </c>
      <c r="J7">
        <v>6.6384999999999996</v>
      </c>
      <c r="K7">
        <v>2.8832</v>
      </c>
      <c r="M7" s="1">
        <v>0.4</v>
      </c>
      <c r="N7">
        <v>6.0906000000000002</v>
      </c>
      <c r="O7">
        <v>2.4693999999999998</v>
      </c>
      <c r="Q7" s="1">
        <v>0.4</v>
      </c>
      <c r="R7">
        <v>5.3179999999999996</v>
      </c>
      <c r="S7">
        <v>2.6934</v>
      </c>
      <c r="U7" s="1">
        <v>0.4</v>
      </c>
      <c r="V7">
        <v>8.3369999999999997</v>
      </c>
      <c r="W7">
        <v>2.7119</v>
      </c>
      <c r="Y7" s="1">
        <v>0.4</v>
      </c>
      <c r="Z7">
        <v>8.6059000000000001</v>
      </c>
      <c r="AA7">
        <v>3.3025000000000002</v>
      </c>
      <c r="AC7" s="1">
        <v>0.4</v>
      </c>
      <c r="AD7">
        <v>6.9555999999999996</v>
      </c>
      <c r="AE7">
        <v>3.0135000000000001</v>
      </c>
    </row>
    <row r="8" spans="1:31" x14ac:dyDescent="0.25">
      <c r="A8" s="1">
        <v>0.5</v>
      </c>
      <c r="B8">
        <v>5.8128000000000002</v>
      </c>
      <c r="C8">
        <v>3.2311999999999999</v>
      </c>
      <c r="E8" s="1">
        <v>0.5</v>
      </c>
      <c r="F8">
        <v>8.2784999999999993</v>
      </c>
      <c r="G8">
        <v>2.4115000000000002</v>
      </c>
      <c r="I8" s="1">
        <v>0.5</v>
      </c>
      <c r="J8">
        <v>4.8299000000000003</v>
      </c>
      <c r="K8">
        <v>3.1461000000000001</v>
      </c>
      <c r="M8" s="1">
        <v>0.5</v>
      </c>
      <c r="N8">
        <v>5.4653999999999998</v>
      </c>
      <c r="O8">
        <v>3.1278000000000001</v>
      </c>
      <c r="Q8" s="1">
        <v>0.5</v>
      </c>
      <c r="R8">
        <v>6.6795999999999998</v>
      </c>
      <c r="S8">
        <v>2.8687</v>
      </c>
      <c r="U8" s="1">
        <v>0.5</v>
      </c>
      <c r="V8">
        <v>7.6773999999999996</v>
      </c>
      <c r="W8">
        <v>2.78</v>
      </c>
      <c r="Y8" s="1">
        <v>0.5</v>
      </c>
      <c r="Z8">
        <v>8.8635000000000002</v>
      </c>
      <c r="AA8">
        <v>2.9121999999999999</v>
      </c>
      <c r="AC8" s="1">
        <v>0.5</v>
      </c>
      <c r="AD8">
        <v>9.2044999999999995</v>
      </c>
      <c r="AE8">
        <v>3.6183000000000001</v>
      </c>
    </row>
    <row r="9" spans="1:31" x14ac:dyDescent="0.25">
      <c r="A9" s="1">
        <v>0.6</v>
      </c>
      <c r="B9">
        <v>7.9169999999999998</v>
      </c>
      <c r="C9">
        <v>2.7029000000000001</v>
      </c>
      <c r="E9" s="1">
        <v>0.6</v>
      </c>
      <c r="F9">
        <v>6.6357999999999997</v>
      </c>
      <c r="G9">
        <v>2.8803999999999998</v>
      </c>
      <c r="I9" s="1">
        <v>0.6</v>
      </c>
      <c r="J9">
        <v>6.1102999999999996</v>
      </c>
      <c r="K9">
        <v>2.6657999999999999</v>
      </c>
      <c r="M9" s="1">
        <v>0.6</v>
      </c>
      <c r="N9">
        <v>6.9744000000000002</v>
      </c>
      <c r="O9">
        <v>2.9687000000000001</v>
      </c>
      <c r="Q9" s="1">
        <v>0.6</v>
      </c>
      <c r="R9">
        <v>5.1176000000000004</v>
      </c>
      <c r="S9">
        <v>2.2719999999999998</v>
      </c>
      <c r="U9" s="1">
        <v>0.6</v>
      </c>
      <c r="V9">
        <v>7.4878</v>
      </c>
      <c r="W9">
        <v>2.6916000000000002</v>
      </c>
      <c r="Y9" s="1">
        <v>0.6</v>
      </c>
      <c r="Z9">
        <v>7.8757999999999999</v>
      </c>
      <c r="AA9">
        <v>9.1181000000000001</v>
      </c>
      <c r="AC9" s="1">
        <v>0.6</v>
      </c>
      <c r="AD9">
        <v>6.4961000000000002</v>
      </c>
      <c r="AE9">
        <v>2.8376000000000001</v>
      </c>
    </row>
    <row r="10" spans="1:31" x14ac:dyDescent="0.25">
      <c r="A10" s="1">
        <v>0.7</v>
      </c>
      <c r="B10">
        <v>9.0329999999999995</v>
      </c>
      <c r="C10">
        <v>3.6760999999999999</v>
      </c>
      <c r="E10" s="1">
        <v>0.7</v>
      </c>
      <c r="F10">
        <v>6.5008999999999997</v>
      </c>
      <c r="G10">
        <v>2.8393999999999999</v>
      </c>
      <c r="I10" s="1">
        <v>0.7</v>
      </c>
      <c r="J10">
        <v>7.1181999999999999</v>
      </c>
      <c r="K10">
        <v>3.1057000000000001</v>
      </c>
      <c r="M10" s="1">
        <v>0.7</v>
      </c>
      <c r="N10">
        <v>6.1193999999999997</v>
      </c>
      <c r="O10">
        <v>2.7328000000000001</v>
      </c>
      <c r="Q10" s="1">
        <v>0.7</v>
      </c>
      <c r="R10">
        <v>9.8754000000000008</v>
      </c>
      <c r="S10">
        <v>2.645</v>
      </c>
      <c r="U10" s="1">
        <v>0.7</v>
      </c>
      <c r="V10">
        <v>6.9702999999999999</v>
      </c>
      <c r="W10">
        <v>2.7467999999999999</v>
      </c>
      <c r="Y10" s="1">
        <v>0.7</v>
      </c>
      <c r="Z10">
        <v>10.270799999999999</v>
      </c>
      <c r="AA10">
        <v>4.1749000000000001</v>
      </c>
      <c r="AC10" s="1">
        <v>0.7</v>
      </c>
      <c r="AD10">
        <v>8.5930999999999997</v>
      </c>
      <c r="AE10">
        <v>2.7265000000000001</v>
      </c>
    </row>
    <row r="11" spans="1:31" x14ac:dyDescent="0.25">
      <c r="A11" s="1">
        <v>0.8</v>
      </c>
      <c r="B11">
        <v>7.5530999999999997</v>
      </c>
      <c r="C11">
        <v>3.6585000000000001</v>
      </c>
      <c r="E11" s="1">
        <v>0.8</v>
      </c>
      <c r="F11">
        <v>8.6809999999999992</v>
      </c>
      <c r="G11">
        <v>3.2128999999999999</v>
      </c>
      <c r="I11" s="1">
        <v>0.8</v>
      </c>
      <c r="J11">
        <v>7.1986999999999997</v>
      </c>
      <c r="K11">
        <v>3.1400999999999999</v>
      </c>
      <c r="M11" s="1">
        <v>0.8</v>
      </c>
      <c r="N11">
        <v>7.0365000000000002</v>
      </c>
      <c r="O11">
        <v>3.5148999999999999</v>
      </c>
      <c r="Q11" s="1">
        <v>0.8</v>
      </c>
      <c r="R11">
        <v>9.1378000000000004</v>
      </c>
      <c r="S11">
        <v>2.6507000000000001</v>
      </c>
      <c r="U11" s="1">
        <v>0.8</v>
      </c>
      <c r="V11">
        <v>8.9642999999999997</v>
      </c>
      <c r="W11">
        <v>3.2113</v>
      </c>
      <c r="Y11" s="1">
        <v>0.8</v>
      </c>
      <c r="Z11">
        <v>10.275</v>
      </c>
      <c r="AA11">
        <v>3.7643</v>
      </c>
      <c r="AC11" s="1">
        <v>0.8</v>
      </c>
      <c r="AD11">
        <v>10.803900000000001</v>
      </c>
      <c r="AE11">
        <v>3.1421000000000001</v>
      </c>
    </row>
    <row r="12" spans="1:31" x14ac:dyDescent="0.25">
      <c r="A12" s="1">
        <v>0.9</v>
      </c>
      <c r="B12">
        <v>8.1146999999999991</v>
      </c>
      <c r="C12">
        <v>2.9952999999999999</v>
      </c>
      <c r="E12" s="1">
        <v>0.9</v>
      </c>
      <c r="F12">
        <v>7.8745000000000003</v>
      </c>
      <c r="G12">
        <v>3.1535000000000002</v>
      </c>
      <c r="I12" s="1">
        <v>0.9</v>
      </c>
      <c r="J12">
        <v>8.8450000000000006</v>
      </c>
      <c r="K12">
        <v>2.6897000000000002</v>
      </c>
      <c r="M12" s="1">
        <v>0.9</v>
      </c>
      <c r="N12">
        <v>8.2233999999999998</v>
      </c>
      <c r="O12">
        <v>2.7389000000000001</v>
      </c>
      <c r="Q12" s="1">
        <v>0.9</v>
      </c>
      <c r="R12">
        <v>6.2919</v>
      </c>
      <c r="S12">
        <v>3.2522000000000002</v>
      </c>
      <c r="U12" s="1">
        <v>0.9</v>
      </c>
      <c r="V12">
        <v>8.4229000000000003</v>
      </c>
      <c r="W12">
        <v>2.9769999999999999</v>
      </c>
      <c r="Y12" s="1">
        <v>0.9</v>
      </c>
      <c r="Z12">
        <v>7.2891000000000004</v>
      </c>
      <c r="AA12">
        <v>2.9043999999999999</v>
      </c>
      <c r="AC12" s="1">
        <v>0.9</v>
      </c>
      <c r="AD12">
        <v>10.773400000000001</v>
      </c>
      <c r="AE12">
        <v>3.5041000000000002</v>
      </c>
    </row>
    <row r="13" spans="1:31" x14ac:dyDescent="0.25">
      <c r="A13" s="1">
        <v>1</v>
      </c>
      <c r="B13">
        <v>9.4969999999999999</v>
      </c>
      <c r="C13">
        <v>3.0644</v>
      </c>
      <c r="E13" s="1">
        <v>1</v>
      </c>
      <c r="F13">
        <v>6.4687999999999999</v>
      </c>
      <c r="G13">
        <v>2.8313000000000001</v>
      </c>
      <c r="I13" s="1">
        <v>1</v>
      </c>
      <c r="J13">
        <v>9.3411000000000008</v>
      </c>
      <c r="K13">
        <v>2.7006999999999999</v>
      </c>
      <c r="M13" s="1">
        <v>1</v>
      </c>
      <c r="N13">
        <v>8.1639999999999997</v>
      </c>
      <c r="O13">
        <v>2.5133000000000001</v>
      </c>
      <c r="Q13" s="1">
        <v>1</v>
      </c>
      <c r="R13">
        <v>7.2746000000000004</v>
      </c>
      <c r="S13">
        <v>3.1574</v>
      </c>
      <c r="U13" s="1">
        <v>1</v>
      </c>
      <c r="V13">
        <v>8.0229999999999997</v>
      </c>
      <c r="W13">
        <v>2.6857000000000002</v>
      </c>
      <c r="Y13" s="1">
        <v>1</v>
      </c>
      <c r="Z13">
        <v>5.9903000000000004</v>
      </c>
      <c r="AA13">
        <v>2.9862000000000002</v>
      </c>
      <c r="AC13" s="1">
        <v>1</v>
      </c>
      <c r="AD13">
        <v>9.5634999999999994</v>
      </c>
      <c r="AE13">
        <v>3.008</v>
      </c>
    </row>
    <row r="15" spans="1:31" x14ac:dyDescent="0.25">
      <c r="A15" t="s">
        <v>7</v>
      </c>
      <c r="B15">
        <f>AVERAGE(B4:B13)</f>
        <v>7.8845499999999999</v>
      </c>
      <c r="C15">
        <f>AVERAGE(C4:C13)</f>
        <v>3.1946900000000005</v>
      </c>
      <c r="F15">
        <f>AVERAGE(F4:F13)</f>
        <v>7.1764799999999997</v>
      </c>
      <c r="G15">
        <f>AVERAGE(G4:G13)</f>
        <v>2.8746499999999999</v>
      </c>
      <c r="J15">
        <f>AVERAGE(J4:J13)</f>
        <v>7.0424200000000017</v>
      </c>
      <c r="K15">
        <f>AVERAGE(K4:K13)</f>
        <v>3.02006</v>
      </c>
      <c r="N15">
        <f>AVERAGE(N4:N13)</f>
        <v>7.1685100000000004</v>
      </c>
      <c r="O15">
        <f>AVERAGE(O4:O13)</f>
        <v>2.9296000000000006</v>
      </c>
      <c r="R15">
        <f>AVERAGE(R4:R13)</f>
        <v>7.1789600000000009</v>
      </c>
      <c r="S15">
        <f>AVERAGE(S4:S13)</f>
        <v>2.85121</v>
      </c>
      <c r="V15">
        <f>AVERAGE(V4:V13)</f>
        <v>8.2478799999999985</v>
      </c>
      <c r="W15">
        <f>AVERAGE(W4:W13)</f>
        <v>2.7754500000000002</v>
      </c>
      <c r="Z15">
        <f>AVERAGE(Z4:Z13)</f>
        <v>8.6450900000000015</v>
      </c>
      <c r="AA15">
        <f>AVERAGE(AA4:AA13)</f>
        <v>3.7580200000000006</v>
      </c>
      <c r="AD15">
        <f>AVERAGE(AD4:AD13)</f>
        <v>8.9036799999999996</v>
      </c>
      <c r="AE15">
        <f>AVERAGE(AE4:AE13)</f>
        <v>2.9854200000000004</v>
      </c>
    </row>
    <row r="16" spans="1:31" x14ac:dyDescent="0.25">
      <c r="A16" t="s">
        <v>8</v>
      </c>
      <c r="B16">
        <f>STDEV(B4:B13)</f>
        <v>1.2023683455303251</v>
      </c>
      <c r="C16">
        <f>STDEV(C4:C13)</f>
        <v>0.32411300995520409</v>
      </c>
      <c r="F16">
        <f>STDEV(F4:F13)</f>
        <v>0.87333327201017652</v>
      </c>
      <c r="G16">
        <f>STDEV(G4:G13)</f>
        <v>0.25467760120504418</v>
      </c>
      <c r="J16">
        <f>STDEV(J4:J13)</f>
        <v>1.3005828050873469</v>
      </c>
      <c r="K16">
        <f>STDEV(K4:K13)</f>
        <v>0.267661262710082</v>
      </c>
      <c r="N16">
        <f>STDEV(N4:N13)</f>
        <v>1.0356103744491236</v>
      </c>
      <c r="O16">
        <f>STDEV(O4:O13)</f>
        <v>0.32392355751180807</v>
      </c>
      <c r="R16">
        <f>STDEV(R4:R13)</f>
        <v>1.7973067111035268</v>
      </c>
      <c r="S16">
        <f>STDEV(S4:S13)</f>
        <v>0.29661655925153985</v>
      </c>
      <c r="V16">
        <f>STDEV(V4:V13)</f>
        <v>0.95309475662765564</v>
      </c>
      <c r="W16">
        <f>STDEV(W4:W13)</f>
        <v>0.21615604060235952</v>
      </c>
      <c r="Z16">
        <f>STDEV(Z4:Z13)</f>
        <v>1.5912401323426186</v>
      </c>
      <c r="AA16">
        <f>STDEV(AA4:AA13)</f>
        <v>1.9425569374180798</v>
      </c>
      <c r="AD16">
        <f>STDEV(AD4:AD13)</f>
        <v>1.7250186799632681</v>
      </c>
      <c r="AE16">
        <f>STDEV(AE4:AE13)</f>
        <v>0.35932410254068192</v>
      </c>
    </row>
    <row r="17" spans="1:42" x14ac:dyDescent="0.25">
      <c r="A17" t="s">
        <v>9</v>
      </c>
      <c r="B17">
        <f>2*B16</f>
        <v>2.4047366910606502</v>
      </c>
      <c r="C17">
        <f>2*C16</f>
        <v>0.64822601991040818</v>
      </c>
      <c r="F17">
        <f>2*F16</f>
        <v>1.746666544020353</v>
      </c>
      <c r="G17">
        <f>2*G16</f>
        <v>0.50935520241008836</v>
      </c>
      <c r="J17">
        <f>2*J16</f>
        <v>2.6011656101746938</v>
      </c>
      <c r="K17">
        <f>2*K16</f>
        <v>0.53532252542016401</v>
      </c>
      <c r="N17">
        <f>2*N16</f>
        <v>2.0712207488982473</v>
      </c>
      <c r="O17">
        <f>2*O16</f>
        <v>0.64784711502361614</v>
      </c>
      <c r="R17">
        <f>2*R16</f>
        <v>3.5946134222070536</v>
      </c>
      <c r="S17">
        <f>2*S16</f>
        <v>0.59323311850307969</v>
      </c>
      <c r="V17">
        <f>2*V16</f>
        <v>1.9061895132553113</v>
      </c>
      <c r="W17">
        <f>2*W16</f>
        <v>0.43231208120471903</v>
      </c>
      <c r="Z17">
        <f>2*Z16</f>
        <v>3.1824802646852373</v>
      </c>
      <c r="AA17">
        <f>2*AA16</f>
        <v>3.8851138748361596</v>
      </c>
      <c r="AD17">
        <f>2*AD16</f>
        <v>3.4500373599265362</v>
      </c>
      <c r="AE17">
        <f>2*AE16</f>
        <v>0.71864820508136384</v>
      </c>
    </row>
    <row r="18" spans="1:42" x14ac:dyDescent="0.25">
      <c r="A18" t="s">
        <v>10</v>
      </c>
      <c r="B18">
        <f>B15+B17</f>
        <v>10.289286691060649</v>
      </c>
      <c r="C18">
        <f>C15+C17</f>
        <v>3.8429160199104087</v>
      </c>
      <c r="F18">
        <f>F15+F17</f>
        <v>8.9231465440203532</v>
      </c>
      <c r="G18">
        <f>G15+G17</f>
        <v>3.3840052024100884</v>
      </c>
      <c r="J18">
        <f>J15+J17</f>
        <v>9.6435856101746964</v>
      </c>
      <c r="K18">
        <f>K15+K17</f>
        <v>3.5553825254201641</v>
      </c>
      <c r="N18">
        <f>N15+N17</f>
        <v>9.2397307488982481</v>
      </c>
      <c r="O18">
        <f>O15+O17</f>
        <v>3.5774471150236167</v>
      </c>
      <c r="R18">
        <f>R15+R17</f>
        <v>10.773573422207054</v>
      </c>
      <c r="S18">
        <f>S15+S17</f>
        <v>3.4444431185030799</v>
      </c>
      <c r="V18">
        <f>V15+V17</f>
        <v>10.15406951325531</v>
      </c>
      <c r="W18">
        <f>W15+W17</f>
        <v>3.2077620812047192</v>
      </c>
      <c r="Z18">
        <f>Z15+Z17</f>
        <v>11.827570264685239</v>
      </c>
      <c r="AA18">
        <f>AA15+AA17</f>
        <v>7.6431338748361597</v>
      </c>
      <c r="AD18">
        <f>AD15+AD17</f>
        <v>12.353717359926536</v>
      </c>
      <c r="AE18">
        <f>AE15+AE17</f>
        <v>3.7040682050813643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7.6922875000000008</v>
      </c>
      <c r="K26">
        <f>AVERAGE(C3,G3,K3,O3,S3,W3,AA3,AE3)</f>
        <v>3.0810249999999999</v>
      </c>
      <c r="N26">
        <f>J27-J26</f>
        <v>-0.66820000000000057</v>
      </c>
      <c r="O26">
        <f>K27-K26</f>
        <v>-9.9674999999999958E-2</v>
      </c>
      <c r="P26" s="1">
        <v>0.1</v>
      </c>
      <c r="Q26">
        <f>N26/J26*100</f>
        <v>-8.6866228023848624</v>
      </c>
      <c r="R26">
        <f>O26/K26*100</f>
        <v>-3.2351246744184143</v>
      </c>
      <c r="U26">
        <f>J26</f>
        <v>7.6922875000000008</v>
      </c>
      <c r="V26">
        <f>K26</f>
        <v>3.0810249999999999</v>
      </c>
      <c r="W26">
        <f>Q26</f>
        <v>-8.6866228023848624</v>
      </c>
      <c r="X26">
        <f>Q27</f>
        <v>10.485827525297246</v>
      </c>
      <c r="Y26">
        <f>Q28</f>
        <v>3.6133594850686324</v>
      </c>
      <c r="Z26">
        <f>Q29</f>
        <v>-4.4253741166070695</v>
      </c>
      <c r="AA26">
        <f>Q30</f>
        <v>-7.6809076623826256</v>
      </c>
      <c r="AB26">
        <f>Q31</f>
        <v>-11.250717033132229</v>
      </c>
      <c r="AC26">
        <f>Q32</f>
        <v>4.7820625529141871</v>
      </c>
      <c r="AD26">
        <f>Q33</f>
        <v>13.182034602840822</v>
      </c>
      <c r="AE26">
        <f>Q34</f>
        <v>6.9819933277324582</v>
      </c>
      <c r="AF26">
        <f>Q35</f>
        <v>4.5240118755311594</v>
      </c>
      <c r="AG26">
        <f>R26</f>
        <v>-3.2351246744184143</v>
      </c>
      <c r="AH26">
        <f>R27</f>
        <v>-5.7525498819386245</v>
      </c>
      <c r="AI26">
        <f>R28</f>
        <v>-3.252164458256575</v>
      </c>
      <c r="AJ26">
        <f>R29</f>
        <v>-8.2030330815231896</v>
      </c>
      <c r="AK26">
        <f>R30</f>
        <v>-2.2411372838584511</v>
      </c>
      <c r="AL26">
        <f>R31</f>
        <v>14.15478615071285</v>
      </c>
      <c r="AM26">
        <f>R32</f>
        <v>-4.0570913900311971E-3</v>
      </c>
      <c r="AN26">
        <f>R33</f>
        <v>6.6804066828409354</v>
      </c>
      <c r="AO26">
        <f>R34</f>
        <v>-1.7571262810266048</v>
      </c>
      <c r="AP26">
        <f>R35</f>
        <v>-6.9019238727371572</v>
      </c>
    </row>
    <row r="27" spans="1:42" x14ac:dyDescent="0.25">
      <c r="I27" s="1">
        <v>0.1</v>
      </c>
      <c r="J27">
        <f>AVERAGE(B4,F4,J4,N4,R4,V4,Z4,AD4)</f>
        <v>7.0240875000000003</v>
      </c>
      <c r="K27">
        <f>AVERAGE(C4,G4,K4,O4,S4,W4,AA4,AE4)</f>
        <v>2.9813499999999999</v>
      </c>
      <c r="N27">
        <f>J28-J26</f>
        <v>0.80659999999999954</v>
      </c>
      <c r="O27">
        <f>K28-K26</f>
        <v>-0.17723749999999949</v>
      </c>
      <c r="P27" s="1">
        <v>0.2</v>
      </c>
      <c r="Q27">
        <f>N27/J26*100</f>
        <v>10.485827525297246</v>
      </c>
      <c r="R27">
        <f>O27/K26*100</f>
        <v>-5.7525498819386245</v>
      </c>
    </row>
    <row r="28" spans="1:42" x14ac:dyDescent="0.25">
      <c r="I28" s="1">
        <v>0.2</v>
      </c>
      <c r="J28">
        <f>AVERAGE(B5,F5,J5,N5,R5,V5,Z5,AD5)</f>
        <v>8.4988875000000004</v>
      </c>
      <c r="K28">
        <f>AVERAGE(C5,G5,K5,O5,S5,W5,AA5,AE5)</f>
        <v>2.9037875000000004</v>
      </c>
      <c r="N28">
        <f>J29-J26</f>
        <v>0.27794999999999881</v>
      </c>
      <c r="O28">
        <f>K29-K26</f>
        <v>-0.10019999999999962</v>
      </c>
      <c r="P28" s="1">
        <v>0.3</v>
      </c>
      <c r="Q28">
        <f>N28/J26*100</f>
        <v>3.6133594850686324</v>
      </c>
      <c r="R28">
        <f>O28/K26*100</f>
        <v>-3.252164458256575</v>
      </c>
    </row>
    <row r="29" spans="1:42" x14ac:dyDescent="0.25">
      <c r="I29" s="1">
        <v>0.3</v>
      </c>
      <c r="J29">
        <f>AVERAGE(B6,F6,J6,N6,R6,V6,Z6,AD6)</f>
        <v>7.9702374999999996</v>
      </c>
      <c r="K29">
        <f>AVERAGE(C6,G6,K6,O6,S6,W6,AA6,AE6)</f>
        <v>2.9808250000000003</v>
      </c>
      <c r="N29">
        <f>J30-J26</f>
        <v>-0.34041250000000112</v>
      </c>
      <c r="O29">
        <f>K30-K26</f>
        <v>-0.25273749999999984</v>
      </c>
      <c r="P29" s="1">
        <v>0.4</v>
      </c>
      <c r="Q29">
        <f>N29/J26*100</f>
        <v>-4.4253741166070695</v>
      </c>
      <c r="R29">
        <f>O29/K26*100</f>
        <v>-8.2030330815231896</v>
      </c>
    </row>
    <row r="30" spans="1:42" x14ac:dyDescent="0.25">
      <c r="I30" s="1">
        <v>0.4</v>
      </c>
      <c r="J30">
        <f>AVERAGE(B7,F7,J7,N7,R7,V7,Z7,AD7)</f>
        <v>7.3518749999999997</v>
      </c>
      <c r="K30">
        <f>AVERAGE(C7,G7,K7,O7,S7,W7,AA7,AE7)</f>
        <v>2.8282875000000001</v>
      </c>
      <c r="N30">
        <f>J31-J26</f>
        <v>-0.59083750000000101</v>
      </c>
      <c r="O30">
        <f>K31-K26</f>
        <v>-6.9049999999999834E-2</v>
      </c>
      <c r="P30" s="1">
        <v>0.5</v>
      </c>
      <c r="Q30">
        <f>N30/J26*100</f>
        <v>-7.6809076623826256</v>
      </c>
      <c r="R30">
        <f>O30/K26*100</f>
        <v>-2.2411372838584511</v>
      </c>
    </row>
    <row r="31" spans="1:42" x14ac:dyDescent="0.25">
      <c r="I31" s="1">
        <v>0.5</v>
      </c>
      <c r="J31">
        <f>AVERAGE(B8,F8,J8,N8,R8,V8,Z8,AD8)</f>
        <v>7.1014499999999998</v>
      </c>
      <c r="K31">
        <f>AVERAGE(C8,G8,K8,O8,S8,W8,AA8,AE8)</f>
        <v>3.0119750000000001</v>
      </c>
      <c r="N31">
        <f>J32-J26</f>
        <v>-0.86543750000000141</v>
      </c>
      <c r="O31">
        <f>K32-K26</f>
        <v>0.43611250000000057</v>
      </c>
      <c r="P31" s="1">
        <v>0.6</v>
      </c>
      <c r="Q31">
        <f>N31/J26*100</f>
        <v>-11.250717033132229</v>
      </c>
      <c r="R31">
        <f>O31/K26*100</f>
        <v>14.15478615071285</v>
      </c>
    </row>
    <row r="32" spans="1:42" x14ac:dyDescent="0.25">
      <c r="I32" s="1">
        <v>0.6</v>
      </c>
      <c r="J32">
        <f>AVERAGE(B9,F9,J9,N9,R9,V9,Z9,AD9)</f>
        <v>6.8268499999999994</v>
      </c>
      <c r="K32">
        <f>AVERAGE(C9,G9,K9,O9,S9,W9,AA9,AE9)</f>
        <v>3.5171375000000005</v>
      </c>
      <c r="N32">
        <f>J33-J26</f>
        <v>0.3678499999999989</v>
      </c>
      <c r="O32">
        <f>K33-K26</f>
        <v>-1.2499999999970868E-4</v>
      </c>
      <c r="P32" s="1">
        <v>0.7</v>
      </c>
      <c r="Q32">
        <f>N32/J26*100</f>
        <v>4.7820625529141871</v>
      </c>
      <c r="R32">
        <f>O32/K26*100</f>
        <v>-4.0570913900311971E-3</v>
      </c>
    </row>
    <row r="33" spans="1:18" x14ac:dyDescent="0.25">
      <c r="I33" s="1">
        <v>0.7</v>
      </c>
      <c r="J33">
        <f>AVERAGE(B10,F10,J10,N10,R10,V10,Z10,AD10)</f>
        <v>8.0601374999999997</v>
      </c>
      <c r="K33">
        <f>AVERAGE(C10,G10,K10,O10,S10,W10,AA10,AE10)</f>
        <v>3.0809000000000002</v>
      </c>
      <c r="N33">
        <f>J34-J26</f>
        <v>1.0139999999999993</v>
      </c>
      <c r="O33">
        <f>K34-K26</f>
        <v>0.20582499999999992</v>
      </c>
      <c r="P33" s="1">
        <v>0.8</v>
      </c>
      <c r="Q33">
        <f>N33/J26*100</f>
        <v>13.182034602840822</v>
      </c>
      <c r="R33">
        <f>O33/K26*100</f>
        <v>6.6804066828409354</v>
      </c>
    </row>
    <row r="34" spans="1:18" x14ac:dyDescent="0.25">
      <c r="I34" s="1">
        <v>0.8</v>
      </c>
      <c r="J34">
        <f>AVERAGE(B11,F11,J11,N11,R11,V11,Z11,AD11)</f>
        <v>8.7062875000000002</v>
      </c>
      <c r="K34">
        <f>AVERAGE(C11,G11,K11,O11,S11,W11,AA11,AE11)</f>
        <v>3.2868499999999998</v>
      </c>
      <c r="N34">
        <f>J35-J26</f>
        <v>0.53707499999999797</v>
      </c>
      <c r="O34">
        <f>K35-K26</f>
        <v>-5.413749999999995E-2</v>
      </c>
      <c r="P34" s="1">
        <v>0.9</v>
      </c>
      <c r="Q34">
        <f>N34/J26*100</f>
        <v>6.9819933277324582</v>
      </c>
      <c r="R34">
        <f>O34/K26*100</f>
        <v>-1.7571262810266048</v>
      </c>
    </row>
    <row r="35" spans="1:18" x14ac:dyDescent="0.25">
      <c r="I35" s="1">
        <v>0.9</v>
      </c>
      <c r="J35">
        <f>AVERAGE(B12,F12,J12,N12,R12,V12,Z12,AD12)</f>
        <v>8.2293624999999988</v>
      </c>
      <c r="K35">
        <f>AVERAGE(C12,G12,K12,O12,S12,W12,AA12,AE12)</f>
        <v>3.0268875</v>
      </c>
      <c r="N35">
        <f>J36-J26</f>
        <v>0.34799999999999898</v>
      </c>
      <c r="O35">
        <f>K36-K26</f>
        <v>-0.21265000000000001</v>
      </c>
      <c r="P35" s="1">
        <v>1</v>
      </c>
      <c r="Q35">
        <f>N35/J26*100</f>
        <v>4.5240118755311594</v>
      </c>
      <c r="R35">
        <f>O35/K26*100</f>
        <v>-6.9019238727371572</v>
      </c>
    </row>
    <row r="36" spans="1:18" x14ac:dyDescent="0.25">
      <c r="I36" s="1">
        <v>1</v>
      </c>
      <c r="J36">
        <f>AVERAGE(B13,F13,J13,N13,R13,V13,Z13,AD13)</f>
        <v>8.0402874999999998</v>
      </c>
      <c r="K36">
        <f>AVERAGE(C13,G13,K13,O13,S13,W13,AA13,AE13)</f>
        <v>2.8683749999999999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7.617</v>
      </c>
      <c r="C41">
        <f>C3</f>
        <v>3.1160999999999999</v>
      </c>
    </row>
    <row r="42" spans="1:18" x14ac:dyDescent="0.25">
      <c r="A42" s="1">
        <v>2</v>
      </c>
      <c r="B42">
        <f>F3</f>
        <v>6.5396999999999998</v>
      </c>
      <c r="C42">
        <f>G3</f>
        <v>2.9279999999999999</v>
      </c>
    </row>
    <row r="43" spans="1:18" x14ac:dyDescent="0.25">
      <c r="A43" s="1">
        <v>3</v>
      </c>
      <c r="B43">
        <f>J3</f>
        <v>7.4865000000000004</v>
      </c>
      <c r="C43">
        <f>K3</f>
        <v>3.3513000000000002</v>
      </c>
    </row>
    <row r="44" spans="1:18" x14ac:dyDescent="0.25">
      <c r="A44" s="1">
        <v>4</v>
      </c>
      <c r="B44">
        <f>N3</f>
        <v>7.4282000000000004</v>
      </c>
      <c r="C44">
        <f>O3</f>
        <v>2.8898999999999999</v>
      </c>
    </row>
    <row r="45" spans="1:18" x14ac:dyDescent="0.25">
      <c r="A45" s="1">
        <v>5</v>
      </c>
      <c r="B45">
        <f>R3</f>
        <v>5.7784000000000004</v>
      </c>
      <c r="C45">
        <f>S3</f>
        <v>3.4159000000000002</v>
      </c>
    </row>
    <row r="46" spans="1:18" x14ac:dyDescent="0.25">
      <c r="A46" s="1">
        <v>6</v>
      </c>
      <c r="B46">
        <f>V3</f>
        <v>8.0775000000000006</v>
      </c>
      <c r="C46">
        <f>W3</f>
        <v>3.0053000000000001</v>
      </c>
    </row>
    <row r="47" spans="1:18" x14ac:dyDescent="0.25">
      <c r="A47" s="1">
        <v>7</v>
      </c>
      <c r="B47">
        <f>Z3</f>
        <v>9.5526999999999997</v>
      </c>
      <c r="C47">
        <f>AA3</f>
        <v>2.8910999999999998</v>
      </c>
    </row>
    <row r="48" spans="1:18" x14ac:dyDescent="0.25">
      <c r="A48" s="1">
        <v>8</v>
      </c>
      <c r="B48">
        <f>AD3</f>
        <v>9.0582999999999991</v>
      </c>
      <c r="C48">
        <f>AE3</f>
        <v>3.0506000000000002</v>
      </c>
    </row>
    <row r="50" spans="1:3" x14ac:dyDescent="0.25">
      <c r="A50" t="s">
        <v>19</v>
      </c>
      <c r="B50">
        <f>AVERAGE(B41:B48)</f>
        <v>7.6922875000000008</v>
      </c>
      <c r="C50">
        <f>AVERAGE(C41:C48)</f>
        <v>3.0810249999999999</v>
      </c>
    </row>
    <row r="51" spans="1:3" x14ac:dyDescent="0.25">
      <c r="A51" t="s">
        <v>8</v>
      </c>
      <c r="B51">
        <f>STDEV(B41:B48)</f>
        <v>1.2296745044784332</v>
      </c>
      <c r="C51">
        <f>STDEV(C41:C48)</f>
        <v>0.20322295110824193</v>
      </c>
    </row>
    <row r="52" spans="1:3" x14ac:dyDescent="0.25">
      <c r="A52" t="s">
        <v>20</v>
      </c>
      <c r="B52">
        <f>1.5*B51</f>
        <v>1.8445117567176497</v>
      </c>
      <c r="C52">
        <f>1.5*C51</f>
        <v>0.30483442666236288</v>
      </c>
    </row>
    <row r="53" spans="1:3" x14ac:dyDescent="0.25">
      <c r="A53" t="s">
        <v>9</v>
      </c>
      <c r="B53">
        <f>2*B51</f>
        <v>2.4593490089568664</v>
      </c>
      <c r="C53">
        <f>2*C51</f>
        <v>0.40644590221648386</v>
      </c>
    </row>
    <row r="54" spans="1:3" x14ac:dyDescent="0.25">
      <c r="A54" t="s">
        <v>21</v>
      </c>
      <c r="B54">
        <f>B50+B52</f>
        <v>9.5367992567176501</v>
      </c>
      <c r="C54">
        <f>C50+C52</f>
        <v>3.3858594266623627</v>
      </c>
    </row>
    <row r="55" spans="1:3" x14ac:dyDescent="0.25">
      <c r="A55" t="s">
        <v>10</v>
      </c>
      <c r="B55">
        <f>B50+B53</f>
        <v>10.151636508956868</v>
      </c>
      <c r="C55">
        <f>C50+C53</f>
        <v>3.4874709022164838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2015-03-19T01:15:17Z</dcterms:created>
  <dcterms:modified xsi:type="dcterms:W3CDTF">2015-04-15T02:54:22Z</dcterms:modified>
</cp:coreProperties>
</file>