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<sst xmlns="http://schemas.openxmlformats.org/spreadsheetml/2006/main" count="48" uniqueCount="22">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</sst>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8.1084999999999994</v>
      </c>
      <c r="C3">
        <v>9.7937999999999992</v>
      </c>
      <c r="E3" s="1">
        <v>232</v>
      </c>
      <c r="F3">
        <v>11.989000000000001</v>
      </c>
      <c r="G3">
        <v>5.5335999999999999</v>
      </c>
      <c r="I3" s="1">
        <v>232</v>
      </c>
      <c r="J3">
        <v>12.994300000000001</v>
      </c>
      <c r="K3">
        <v>6.8516000000000004</v>
      </c>
      <c r="M3" s="1">
        <v>232</v>
      </c>
      <c r="N3">
        <v>7.431</v>
      </c>
      <c r="O3">
        <v>7.6077000000000004</v>
      </c>
      <c r="Q3" s="1">
        <v>232</v>
      </c>
      <c r="R3">
        <v>9.7314000000000007</v>
      </c>
      <c r="S3">
        <v>4.2880000000000003</v>
      </c>
      <c r="U3" s="1">
        <v>232</v>
      </c>
      <c r="V3">
        <v>8.5767000000000007</v>
      </c>
      <c r="W3">
        <v>4.6051000000000002</v>
      </c>
      <c r="Y3" s="1">
        <v>232</v>
      </c>
      <c r="Z3">
        <v>8.9052000000000007</v>
      </c>
      <c r="AA3">
        <v>4.3201999999999998</v>
      </c>
      <c r="AC3" s="1">
        <v>232</v>
      </c>
      <c r="AD3">
        <v>8.8167000000000009</v>
      </c>
      <c r="AE3">
        <v>4.4518000000000004</v>
      </c>
    </row>
    <row r="4" spans="1:31" x14ac:dyDescent="0.25">
      <c r="A4" s="1">
        <v>0.1</v>
      </c>
      <c r="B4">
        <v>9.0277999999999992</v>
      </c>
      <c r="C4">
        <v>6.7032999999999996</v>
      </c>
      <c r="E4" s="1">
        <v>0.1</v>
      </c>
      <c r="F4">
        <v>11.7182</v>
      </c>
      <c r="G4">
        <v>5.1825999999999999</v>
      </c>
      <c r="I4" s="1">
        <v>0.1</v>
      </c>
      <c r="J4">
        <v>10.7196</v>
      </c>
      <c r="K4">
        <v>4.8613</v>
      </c>
      <c r="M4" s="1">
        <v>0.1</v>
      </c>
      <c r="N4">
        <v>6.6318000000000001</v>
      </c>
      <c r="O4">
        <v>6.7176999999999998</v>
      </c>
      <c r="Q4" s="1">
        <v>0.1</v>
      </c>
      <c r="R4">
        <v>12.295999999999999</v>
      </c>
      <c r="S4">
        <v>4.2312000000000003</v>
      </c>
      <c r="U4" s="1">
        <v>0.1</v>
      </c>
      <c r="V4">
        <v>6.3669000000000002</v>
      </c>
      <c r="W4">
        <v>4.3743999999999996</v>
      </c>
      <c r="Y4" s="1">
        <v>0.1</v>
      </c>
      <c r="Z4">
        <v>8.8024000000000004</v>
      </c>
      <c r="AA4">
        <v>6.6863000000000001</v>
      </c>
      <c r="AC4" s="1">
        <v>0.1</v>
      </c>
      <c r="AD4">
        <v>9.2378999999999998</v>
      </c>
      <c r="AE4">
        <v>4.5632000000000001</v>
      </c>
    </row>
    <row r="5" spans="1:31" x14ac:dyDescent="0.25">
      <c r="A5" s="1">
        <v>0.2</v>
      </c>
      <c r="B5">
        <v>9.8374000000000006</v>
      </c>
      <c r="C5">
        <v>7.4898999999999996</v>
      </c>
      <c r="E5" s="1">
        <v>0.2</v>
      </c>
      <c r="F5">
        <v>11.298500000000001</v>
      </c>
      <c r="G5">
        <v>5.1138000000000003</v>
      </c>
      <c r="I5" s="1">
        <v>0.2</v>
      </c>
      <c r="J5">
        <v>13.9824</v>
      </c>
      <c r="K5">
        <v>8.1931999999999992</v>
      </c>
      <c r="M5" s="1">
        <v>0.2</v>
      </c>
      <c r="N5">
        <v>7.4414999999999996</v>
      </c>
      <c r="O5">
        <v>8.2096999999999998</v>
      </c>
      <c r="Q5" s="1">
        <v>0.2</v>
      </c>
      <c r="R5">
        <v>10.2584</v>
      </c>
      <c r="S5">
        <v>4.1816000000000004</v>
      </c>
      <c r="U5" s="1">
        <v>0.2</v>
      </c>
      <c r="V5">
        <v>7.8453999999999997</v>
      </c>
      <c r="W5">
        <v>4.157</v>
      </c>
      <c r="Y5" s="1">
        <v>0.2</v>
      </c>
      <c r="Z5">
        <v>7.5286999999999997</v>
      </c>
      <c r="AA5">
        <v>8.1933000000000007</v>
      </c>
      <c r="AC5" s="1">
        <v>0.2</v>
      </c>
      <c r="AD5">
        <v>7.8654999999999999</v>
      </c>
      <c r="AE5">
        <v>4.4539999999999997</v>
      </c>
    </row>
    <row r="6" spans="1:31" x14ac:dyDescent="0.25">
      <c r="A6" s="1">
        <v>0.3</v>
      </c>
      <c r="B6">
        <v>8.0023999999999997</v>
      </c>
      <c r="C6">
        <v>6.1481000000000003</v>
      </c>
      <c r="E6" s="1">
        <v>0.3</v>
      </c>
      <c r="F6">
        <v>11.814</v>
      </c>
      <c r="G6">
        <v>5.9034000000000004</v>
      </c>
      <c r="I6" s="1">
        <v>0.3</v>
      </c>
      <c r="J6">
        <v>12.2636</v>
      </c>
      <c r="K6">
        <v>4.6208999999999998</v>
      </c>
      <c r="M6" s="1">
        <v>0.3</v>
      </c>
      <c r="N6">
        <v>8.0860000000000003</v>
      </c>
      <c r="O6">
        <v>7.4298999999999999</v>
      </c>
      <c r="Q6" s="1">
        <v>0.3</v>
      </c>
      <c r="R6">
        <v>11.795500000000001</v>
      </c>
      <c r="S6">
        <v>4.0091999999999999</v>
      </c>
      <c r="U6" s="1">
        <v>0.3</v>
      </c>
      <c r="V6">
        <v>6.1597999999999997</v>
      </c>
      <c r="W6">
        <v>4.3385999999999996</v>
      </c>
      <c r="Y6" s="1">
        <v>0.3</v>
      </c>
      <c r="Z6">
        <v>7.3517000000000001</v>
      </c>
      <c r="AA6">
        <v>7.4436999999999998</v>
      </c>
      <c r="AC6" s="1">
        <v>0.3</v>
      </c>
      <c r="AD6">
        <v>8.3302999999999994</v>
      </c>
      <c r="AE6">
        <v>4.7549000000000001</v>
      </c>
    </row>
    <row r="7" spans="1:31" x14ac:dyDescent="0.25">
      <c r="A7" s="1">
        <v>0.4</v>
      </c>
      <c r="B7">
        <v>8.8968000000000007</v>
      </c>
      <c r="C7">
        <v>5.9047999999999998</v>
      </c>
      <c r="E7" s="1">
        <v>0.4</v>
      </c>
      <c r="F7">
        <v>10.899800000000001</v>
      </c>
      <c r="G7">
        <v>4.7710999999999997</v>
      </c>
      <c r="I7" s="1">
        <v>0.4</v>
      </c>
      <c r="J7">
        <v>11.370699999999999</v>
      </c>
      <c r="K7">
        <v>4.5073999999999996</v>
      </c>
      <c r="M7" s="1">
        <v>0.4</v>
      </c>
      <c r="N7">
        <v>7.4180999999999999</v>
      </c>
      <c r="O7">
        <v>6.4814999999999996</v>
      </c>
      <c r="Q7" s="1">
        <v>0.4</v>
      </c>
      <c r="R7">
        <v>13.0223</v>
      </c>
      <c r="S7">
        <v>4.5147000000000004</v>
      </c>
      <c r="U7" s="1">
        <v>0.4</v>
      </c>
      <c r="V7">
        <v>6.5445000000000002</v>
      </c>
      <c r="W7">
        <v>5.8179999999999996</v>
      </c>
      <c r="Y7" s="1">
        <v>0.4</v>
      </c>
      <c r="Z7">
        <v>10.017899999999999</v>
      </c>
      <c r="AA7">
        <v>5.3853</v>
      </c>
      <c r="AC7" s="1">
        <v>0.4</v>
      </c>
      <c r="AD7">
        <v>9.1929999999999996</v>
      </c>
      <c r="AE7">
        <v>4.7126999999999999</v>
      </c>
    </row>
    <row r="8" spans="1:31" x14ac:dyDescent="0.25">
      <c r="A8" s="1">
        <v>0.5</v>
      </c>
      <c r="B8">
        <v>7.1093000000000002</v>
      </c>
      <c r="C8">
        <v>5.5014000000000003</v>
      </c>
      <c r="E8" s="1">
        <v>0.5</v>
      </c>
      <c r="F8">
        <v>11.6182</v>
      </c>
      <c r="G8">
        <v>4.8789999999999996</v>
      </c>
      <c r="I8" s="1">
        <v>0.5</v>
      </c>
      <c r="J8">
        <v>12.258100000000001</v>
      </c>
      <c r="K8">
        <v>4.8529999999999998</v>
      </c>
      <c r="M8" s="1">
        <v>0.5</v>
      </c>
      <c r="N8">
        <v>8.2958999999999996</v>
      </c>
      <c r="O8">
        <v>7.2918000000000003</v>
      </c>
      <c r="Q8" s="1">
        <v>0.5</v>
      </c>
      <c r="R8">
        <v>10.2303</v>
      </c>
      <c r="S8">
        <v>4.8102</v>
      </c>
      <c r="U8" s="1">
        <v>0.5</v>
      </c>
      <c r="V8">
        <v>6.2336</v>
      </c>
      <c r="W8">
        <v>4.6604999999999999</v>
      </c>
      <c r="Y8" s="1">
        <v>0.5</v>
      </c>
      <c r="Z8">
        <v>7.7915999999999999</v>
      </c>
      <c r="AA8">
        <v>4.7321999999999997</v>
      </c>
      <c r="AC8" s="1">
        <v>0.5</v>
      </c>
      <c r="AD8">
        <v>7.9589999999999996</v>
      </c>
      <c r="AE8">
        <v>4.5951000000000004</v>
      </c>
    </row>
    <row r="9" spans="1:31" x14ac:dyDescent="0.25">
      <c r="A9" s="1">
        <v>0.6</v>
      </c>
      <c r="B9">
        <v>7.8918999999999997</v>
      </c>
      <c r="C9">
        <v>5.7981999999999996</v>
      </c>
      <c r="E9" s="1">
        <v>0.6</v>
      </c>
      <c r="F9">
        <v>11.347099999999999</v>
      </c>
      <c r="G9">
        <v>4.7770999999999999</v>
      </c>
      <c r="I9" s="1">
        <v>0.6</v>
      </c>
      <c r="J9">
        <v>12.5883</v>
      </c>
      <c r="K9">
        <v>4.2736000000000001</v>
      </c>
      <c r="M9" s="1">
        <v>0.6</v>
      </c>
      <c r="N9">
        <v>9.2052999999999994</v>
      </c>
      <c r="O9">
        <v>6.5880000000000001</v>
      </c>
      <c r="Q9" s="1">
        <v>0.6</v>
      </c>
      <c r="R9">
        <v>8.9435000000000002</v>
      </c>
      <c r="S9">
        <v>4.6997999999999998</v>
      </c>
      <c r="U9" s="1">
        <v>0.6</v>
      </c>
      <c r="V9">
        <v>5.7332999999999998</v>
      </c>
      <c r="W9">
        <v>5.0754000000000001</v>
      </c>
      <c r="Y9" s="1">
        <v>0.6</v>
      </c>
      <c r="Z9">
        <v>7.8617999999999997</v>
      </c>
      <c r="AA9">
        <v>5.1919000000000004</v>
      </c>
      <c r="AC9" s="1">
        <v>0.6</v>
      </c>
      <c r="AD9">
        <v>11.2837</v>
      </c>
      <c r="AE9">
        <v>4.1185</v>
      </c>
    </row>
    <row r="10" spans="1:31" x14ac:dyDescent="0.25">
      <c r="A10" s="1">
        <v>0.7</v>
      </c>
      <c r="B10">
        <v>7.6192000000000002</v>
      </c>
      <c r="C10">
        <v>5.7819000000000003</v>
      </c>
      <c r="E10" s="1">
        <v>0.7</v>
      </c>
      <c r="F10">
        <v>10.5374</v>
      </c>
      <c r="G10">
        <v>4.5728999999999997</v>
      </c>
      <c r="I10" s="1">
        <v>0.7</v>
      </c>
      <c r="J10">
        <v>10.168799999999999</v>
      </c>
      <c r="K10">
        <v>4.6470000000000002</v>
      </c>
      <c r="M10" s="1">
        <v>0.7</v>
      </c>
      <c r="N10">
        <v>11.9276</v>
      </c>
      <c r="O10">
        <v>7.3288000000000002</v>
      </c>
      <c r="Q10" s="1">
        <v>0.7</v>
      </c>
      <c r="R10">
        <v>8.7606999999999999</v>
      </c>
      <c r="S10">
        <v>4.1656000000000004</v>
      </c>
      <c r="U10" s="1">
        <v>0.7</v>
      </c>
      <c r="V10">
        <v>6.1752000000000002</v>
      </c>
      <c r="W10">
        <v>5.0082000000000004</v>
      </c>
      <c r="Y10" s="1">
        <v>0.7</v>
      </c>
      <c r="Z10">
        <v>7.8765000000000001</v>
      </c>
      <c r="AA10">
        <v>5.0911999999999997</v>
      </c>
      <c r="AC10" s="1">
        <v>0.7</v>
      </c>
      <c r="AD10">
        <v>11.1218</v>
      </c>
      <c r="AE10">
        <v>4.3453999999999997</v>
      </c>
    </row>
    <row r="11" spans="1:31" x14ac:dyDescent="0.25">
      <c r="A11" s="1">
        <v>0.8</v>
      </c>
      <c r="B11">
        <v>8.8992000000000004</v>
      </c>
      <c r="C11">
        <v>5.9375999999999998</v>
      </c>
      <c r="E11" s="1">
        <v>0.8</v>
      </c>
      <c r="F11">
        <v>10.455500000000001</v>
      </c>
      <c r="G11">
        <v>4.2869000000000002</v>
      </c>
      <c r="I11" s="1">
        <v>0.8</v>
      </c>
      <c r="J11">
        <v>10.6571</v>
      </c>
      <c r="K11">
        <v>5.2670000000000003</v>
      </c>
      <c r="M11" s="1">
        <v>0.8</v>
      </c>
      <c r="N11">
        <v>7.5373000000000001</v>
      </c>
      <c r="O11">
        <v>19.2867</v>
      </c>
      <c r="Q11" s="1">
        <v>0.8</v>
      </c>
      <c r="R11">
        <v>8.4075000000000006</v>
      </c>
      <c r="S11">
        <v>5.2477999999999998</v>
      </c>
      <c r="U11" s="1">
        <v>0.8</v>
      </c>
      <c r="V11">
        <v>8.0969999999999995</v>
      </c>
      <c r="W11">
        <v>7.1585000000000001</v>
      </c>
      <c r="Y11" s="1">
        <v>0.8</v>
      </c>
      <c r="Z11">
        <v>9.3762000000000008</v>
      </c>
      <c r="AA11">
        <v>4.6326999999999998</v>
      </c>
      <c r="AC11" s="1">
        <v>0.8</v>
      </c>
      <c r="AD11">
        <v>9.5739999999999998</v>
      </c>
      <c r="AE11">
        <v>4.4359999999999999</v>
      </c>
    </row>
    <row r="12" spans="1:31" x14ac:dyDescent="0.25">
      <c r="A12" s="1">
        <v>0.9</v>
      </c>
      <c r="B12">
        <v>10.278700000000001</v>
      </c>
      <c r="C12">
        <v>5.3868</v>
      </c>
      <c r="E12" s="1">
        <v>0.9</v>
      </c>
      <c r="F12">
        <v>13.798299999999999</v>
      </c>
      <c r="G12">
        <v>4.9059999999999997</v>
      </c>
      <c r="I12" s="1">
        <v>0.9</v>
      </c>
      <c r="J12">
        <v>12.4217</v>
      </c>
      <c r="K12">
        <v>4.7789000000000001</v>
      </c>
      <c r="M12" s="1">
        <v>0.9</v>
      </c>
      <c r="N12">
        <v>7.1599000000000004</v>
      </c>
      <c r="O12">
        <v>17.7197</v>
      </c>
      <c r="Q12" s="1">
        <v>0.9</v>
      </c>
      <c r="R12">
        <v>10.7615</v>
      </c>
      <c r="S12">
        <v>4.3091999999999997</v>
      </c>
      <c r="U12" s="1">
        <v>0.9</v>
      </c>
      <c r="V12">
        <v>7.4854000000000003</v>
      </c>
      <c r="W12">
        <v>7.7248000000000001</v>
      </c>
      <c r="Y12" s="1">
        <v>0.9</v>
      </c>
      <c r="Z12">
        <v>10.6311</v>
      </c>
      <c r="AA12">
        <v>4.5563000000000002</v>
      </c>
      <c r="AC12" s="1">
        <v>0.9</v>
      </c>
      <c r="AD12">
        <v>8.64</v>
      </c>
      <c r="AE12">
        <v>4.2790999999999997</v>
      </c>
    </row>
    <row r="13" spans="1:31" x14ac:dyDescent="0.25">
      <c r="A13" s="1">
        <v>1</v>
      </c>
      <c r="B13">
        <v>10.2234</v>
      </c>
      <c r="C13">
        <v>5.2706</v>
      </c>
      <c r="E13" s="1">
        <v>1</v>
      </c>
      <c r="F13">
        <v>14.0054</v>
      </c>
      <c r="G13">
        <v>4.9945000000000004</v>
      </c>
      <c r="I13" s="1">
        <v>1</v>
      </c>
      <c r="J13">
        <v>12.953900000000001</v>
      </c>
      <c r="K13">
        <v>5.0471000000000004</v>
      </c>
      <c r="M13" s="1">
        <v>1</v>
      </c>
      <c r="N13">
        <v>6.9511000000000003</v>
      </c>
      <c r="O13">
        <v>9.1478999999999999</v>
      </c>
      <c r="Q13" s="1">
        <v>1</v>
      </c>
      <c r="R13">
        <v>10.787100000000001</v>
      </c>
      <c r="S13">
        <v>4.8544999999999998</v>
      </c>
      <c r="U13" s="1">
        <v>1</v>
      </c>
      <c r="V13">
        <v>7.8078000000000003</v>
      </c>
      <c r="W13">
        <v>5.7049000000000003</v>
      </c>
      <c r="Y13" s="1">
        <v>1</v>
      </c>
      <c r="Z13">
        <v>7.5183</v>
      </c>
      <c r="AA13">
        <v>6.0494000000000003</v>
      </c>
      <c r="AC13" s="1">
        <v>1</v>
      </c>
      <c r="AD13">
        <v>8.5777999999999999</v>
      </c>
      <c r="AE13">
        <v>4.1525999999999996</v>
      </c>
    </row>
    <row r="15" spans="1:31" x14ac:dyDescent="0.25">
      <c r="A15" t="s">
        <v>7</v>
      </c>
      <c r="B15">
        <f>AVERAGE(B4:B13)</f>
        <v>8.7786099999999987</v>
      </c>
      <c r="C15">
        <f>AVERAGE(C4:C13)</f>
        <v>5.9922599999999999</v>
      </c>
      <c r="F15">
        <f>AVERAGE(F4:F13)</f>
        <v>11.74924</v>
      </c>
      <c r="G15">
        <f>AVERAGE(G4:G13)</f>
        <v>4.9387300000000005</v>
      </c>
      <c r="J15">
        <f>AVERAGE(J4:J13)</f>
        <v>11.938420000000001</v>
      </c>
      <c r="K15">
        <f>AVERAGE(K4:K13)</f>
        <v>5.1049400000000009</v>
      </c>
      <c r="N15">
        <f>AVERAGE(N4:N13)</f>
        <v>8.0654499999999985</v>
      </c>
      <c r="O15">
        <f>AVERAGE(O4:O13)</f>
        <v>9.6201700000000017</v>
      </c>
      <c r="R15">
        <f>AVERAGE(R4:R13)</f>
        <v>10.52628</v>
      </c>
      <c r="S15">
        <f>AVERAGE(S4:S13)</f>
        <v>4.5023800000000005</v>
      </c>
      <c r="V15">
        <f>AVERAGE(V4:V13)</f>
        <v>6.8448900000000013</v>
      </c>
      <c r="W15">
        <f>AVERAGE(W4:W13)</f>
        <v>5.4020299999999999</v>
      </c>
      <c r="Z15">
        <f>AVERAGE(Z4:Z13)</f>
        <v>8.475620000000001</v>
      </c>
      <c r="AA15">
        <f>AVERAGE(AA4:AA13)</f>
        <v>5.7962299999999995</v>
      </c>
      <c r="AD15">
        <f>AVERAGE(AD4:AD13)</f>
        <v>9.1782999999999983</v>
      </c>
      <c r="AE15">
        <f>AVERAGE(AE4:AE13)</f>
        <v>4.4411500000000004</v>
      </c>
    </row>
    <row r="16" spans="1:31" x14ac:dyDescent="0.25">
      <c r="A16" t="s">
        <v>8</v>
      </c>
      <c r="B16">
        <f>STDEV(B4:B13)</f>
        <v>1.1089992941085935</v>
      </c>
      <c r="C16">
        <f>STDEV(C4:C13)</f>
        <v>0.66613776052705498</v>
      </c>
      <c r="F16">
        <f>STDEV(F4:F13)</f>
        <v>1.2265572625125258</v>
      </c>
      <c r="G16">
        <f>STDEV(G4:G13)</f>
        <v>0.4270567905247889</v>
      </c>
      <c r="J16">
        <f>STDEV(J4:J13)</f>
        <v>1.1857514661831781</v>
      </c>
      <c r="K16">
        <f>STDEV(K4:K13)</f>
        <v>1.1199344744720987</v>
      </c>
      <c r="N16">
        <f>STDEV(N4:N13)</f>
        <v>1.5446487283162262</v>
      </c>
      <c r="O16">
        <f>STDEV(O4:O13)</f>
        <v>4.763230176408066</v>
      </c>
      <c r="R16">
        <f>STDEV(R4:R13)</f>
        <v>1.5408279684781241</v>
      </c>
      <c r="S16">
        <f>STDEV(S4:S13)</f>
        <v>0.39213422531917125</v>
      </c>
      <c r="V16">
        <f>STDEV(V4:V13)</f>
        <v>0.86615996912296889</v>
      </c>
      <c r="W16">
        <f>STDEV(W4:W13)</f>
        <v>1.2153587061257085</v>
      </c>
      <c r="Z16">
        <f>STDEV(Z4:Z13)</f>
        <v>1.1653549528886897</v>
      </c>
      <c r="AA16">
        <f>STDEV(AA4:AA13)</f>
        <v>1.2636347688315637</v>
      </c>
      <c r="AD16">
        <f>STDEV(AD4:AD13)</f>
        <v>1.1995302608382494</v>
      </c>
      <c r="AE16">
        <f>STDEV(AE4:AE13)</f>
        <v>0.21953468594582815</v>
      </c>
    </row>
    <row r="17" spans="1:42" x14ac:dyDescent="0.25">
      <c r="A17" t="s">
        <v>9</v>
      </c>
      <c r="B17">
        <f>2*B16</f>
        <v>2.2179985882171871</v>
      </c>
      <c r="C17">
        <f>2*C16</f>
        <v>1.33227552105411</v>
      </c>
      <c r="F17">
        <f>2*F16</f>
        <v>2.4531145250250517</v>
      </c>
      <c r="G17">
        <f>2*G16</f>
        <v>0.8541135810495778</v>
      </c>
      <c r="J17">
        <f>2*J16</f>
        <v>2.3715029323663561</v>
      </c>
      <c r="K17">
        <f>2*K16</f>
        <v>2.2398689489441974</v>
      </c>
      <c r="N17">
        <f>2*N16</f>
        <v>3.0892974566324525</v>
      </c>
      <c r="O17">
        <f>2*O16</f>
        <v>9.526460352816132</v>
      </c>
      <c r="R17">
        <f>2*R16</f>
        <v>3.0816559369562482</v>
      </c>
      <c r="S17">
        <f>2*S16</f>
        <v>0.7842684506383425</v>
      </c>
      <c r="V17">
        <f>2*V16</f>
        <v>1.7323199382459378</v>
      </c>
      <c r="W17">
        <f>2*W16</f>
        <v>2.430717412251417</v>
      </c>
      <c r="Z17">
        <f>2*Z16</f>
        <v>2.3307099057773795</v>
      </c>
      <c r="AA17">
        <f>2*AA16</f>
        <v>2.5272695376631273</v>
      </c>
      <c r="AD17">
        <f>2*AD16</f>
        <v>2.3990605216764989</v>
      </c>
      <c r="AE17">
        <f>2*AE16</f>
        <v>0.43906937189165629</v>
      </c>
    </row>
    <row r="18" spans="1:42" x14ac:dyDescent="0.25">
      <c r="A18" t="s">
        <v>10</v>
      </c>
      <c r="B18">
        <f>B15+B17</f>
        <v>10.996608588217185</v>
      </c>
      <c r="C18">
        <f>C15+C17</f>
        <v>7.3245355210541101</v>
      </c>
      <c r="F18">
        <f>F15+F17</f>
        <v>14.202354525025052</v>
      </c>
      <c r="G18">
        <f>G15+G17</f>
        <v>5.7928435810495786</v>
      </c>
      <c r="J18">
        <f>J15+J17</f>
        <v>14.309922932366357</v>
      </c>
      <c r="K18">
        <f>K15+K17</f>
        <v>7.3448089489441983</v>
      </c>
      <c r="N18">
        <f>N15+N17</f>
        <v>11.154747456632451</v>
      </c>
      <c r="O18">
        <f>O15+O17</f>
        <v>19.146630352816132</v>
      </c>
      <c r="R18">
        <f>R15+R17</f>
        <v>13.607935936956249</v>
      </c>
      <c r="S18">
        <f>S15+S17</f>
        <v>5.2866484506383431</v>
      </c>
      <c r="V18">
        <f>V15+V17</f>
        <v>8.5772099382459395</v>
      </c>
      <c r="W18">
        <f>W15+W17</f>
        <v>7.8327474122514165</v>
      </c>
      <c r="Z18">
        <f>Z15+Z17</f>
        <v>10.80632990577738</v>
      </c>
      <c r="AA18">
        <f>AA15+AA17</f>
        <v>8.3234995376631264</v>
      </c>
      <c r="AD18">
        <f>AD15+AD17</f>
        <v>11.577360521676496</v>
      </c>
      <c r="AE18">
        <f>AE15+AE17</f>
        <v>4.8802193718916564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9.5690999999999988</v>
      </c>
      <c r="K26">
        <f>AVERAGE(C3,G3,K3,O3,S3,W3,AA3,AE3)</f>
        <v>5.9314749999999998</v>
      </c>
      <c r="N26">
        <f>J27-J26</f>
        <v>-0.21902499999999847</v>
      </c>
      <c r="O26">
        <f>K27-K26</f>
        <v>-0.51647499999999891</v>
      </c>
      <c r="P26" s="1">
        <v>0.1</v>
      </c>
      <c r="Q26">
        <f>N26/J26*100</f>
        <v>-2.2888777418983866</v>
      </c>
      <c r="R26">
        <f>O26/K26*100</f>
        <v>-8.7073619968051617</v>
      </c>
      <c r="U26">
        <f>J26</f>
        <v>9.5690999999999988</v>
      </c>
      <c r="V26">
        <f>K26</f>
        <v>5.9314749999999998</v>
      </c>
      <c r="W26">
        <f>Q26</f>
        <v>-2.2888777418983866</v>
      </c>
      <c r="X26">
        <f>Q27</f>
        <v>-0.64661253409412145</v>
      </c>
      <c r="Y26">
        <f>Q28</f>
        <v>-3.5916387121045843</v>
      </c>
      <c r="Z26">
        <f>Q29</f>
        <v>1.0584851239928681</v>
      </c>
      <c r="AA26">
        <f>Q30</f>
        <v>-6.6056368937517584</v>
      </c>
      <c r="AB26">
        <f>Q31</f>
        <v>-2.2179463063401865</v>
      </c>
      <c r="AC26">
        <f>Q32</f>
        <v>-3.090154768996022</v>
      </c>
      <c r="AD26">
        <f>Q33</f>
        <v>-4.6360159262626492</v>
      </c>
      <c r="AE26">
        <f>Q34</f>
        <v>6.0400142124128751</v>
      </c>
      <c r="AF26">
        <f>Q35</f>
        <v>2.9678862170946143</v>
      </c>
      <c r="AG26">
        <f>R26</f>
        <v>-8.7073619968051617</v>
      </c>
      <c r="AH26">
        <f>R27</f>
        <v>5.3542752856583071</v>
      </c>
      <c r="AI26">
        <f>R28</f>
        <v>-5.9072574696850291</v>
      </c>
      <c r="AJ26">
        <f>R29</f>
        <v>-11.287875275542756</v>
      </c>
      <c r="AK26">
        <f>R30</f>
        <v>-12.915421543545239</v>
      </c>
      <c r="AL26">
        <f>R31</f>
        <v>-14.602818017440866</v>
      </c>
      <c r="AM26">
        <f>R32</f>
        <v>-13.720870441163447</v>
      </c>
      <c r="AN26">
        <f>R33</f>
        <v>18.548084582671258</v>
      </c>
      <c r="AO26">
        <f>R34</f>
        <v>13.084856633468059</v>
      </c>
      <c r="AP26">
        <f>R35</f>
        <v>-4.700137824065683</v>
      </c>
    </row>
    <row r="27" spans="1:42" x14ac:dyDescent="0.25">
      <c r="I27" s="1">
        <v>0.1</v>
      </c>
      <c r="J27">
        <f>AVERAGE(B4,F4,J4,N4,R4,V4,Z4,AD4)</f>
        <v>9.3500750000000004</v>
      </c>
      <c r="K27">
        <f>AVERAGE(C4,G4,K4,O4,S4,W4,AA4,AE4)</f>
        <v>5.4150000000000009</v>
      </c>
      <c r="N27">
        <f>J28-J26</f>
        <v>-6.1875000000000568E-2</v>
      </c>
      <c r="O27">
        <f>K28-K26</f>
        <v>0.31758750000000102</v>
      </c>
      <c r="P27" s="1">
        <v>0.2</v>
      </c>
      <c r="Q27">
        <f>N27/J26*100</f>
        <v>-0.64661253409412145</v>
      </c>
      <c r="R27">
        <f>O27/K26*100</f>
        <v>5.3542752856583071</v>
      </c>
    </row>
    <row r="28" spans="1:42" x14ac:dyDescent="0.25">
      <c r="I28" s="1">
        <v>0.2</v>
      </c>
      <c r="J28">
        <f>AVERAGE(B5,F5,J5,N5,R5,V5,Z5,AD5)</f>
        <v>9.5072249999999983</v>
      </c>
      <c r="K28">
        <f>AVERAGE(C5,G5,K5,O5,S5,W5,AA5,AE5)</f>
        <v>6.2490625000000009</v>
      </c>
      <c r="N28">
        <f>J29-J26</f>
        <v>-0.3436874999999997</v>
      </c>
      <c r="O28">
        <f>K29-K26</f>
        <v>-0.35038750000000007</v>
      </c>
      <c r="P28" s="1">
        <v>0.3</v>
      </c>
      <c r="Q28">
        <f>N28/J26*100</f>
        <v>-3.5916387121045843</v>
      </c>
      <c r="R28">
        <f>O28/K26*100</f>
        <v>-5.9072574696850291</v>
      </c>
    </row>
    <row r="29" spans="1:42" x14ac:dyDescent="0.25">
      <c r="I29" s="1">
        <v>0.3</v>
      </c>
      <c r="J29">
        <f>AVERAGE(B6,F6,J6,N6,R6,V6,Z6,AD6)</f>
        <v>9.2254124999999991</v>
      </c>
      <c r="K29">
        <f>AVERAGE(C6,G6,K6,O6,S6,W6,AA6,AE6)</f>
        <v>5.5810874999999998</v>
      </c>
      <c r="N29">
        <f>J30-J26</f>
        <v>0.10128750000000153</v>
      </c>
      <c r="O29">
        <f>K30-K26</f>
        <v>-0.66953749999999967</v>
      </c>
      <c r="P29" s="1">
        <v>0.4</v>
      </c>
      <c r="Q29">
        <f>N29/J26*100</f>
        <v>1.0584851239928681</v>
      </c>
      <c r="R29">
        <f>O29/K26*100</f>
        <v>-11.287875275542756</v>
      </c>
    </row>
    <row r="30" spans="1:42" x14ac:dyDescent="0.25">
      <c r="I30" s="1">
        <v>0.4</v>
      </c>
      <c r="J30">
        <f>AVERAGE(B7,F7,J7,N7,R7,V7,Z7,AD7)</f>
        <v>9.6703875000000004</v>
      </c>
      <c r="K30">
        <f>AVERAGE(C7,G7,K7,O7,S7,W7,AA7,AE7)</f>
        <v>5.2619375000000002</v>
      </c>
      <c r="N30">
        <f>J31-J26</f>
        <v>-0.63209999999999944</v>
      </c>
      <c r="O30">
        <f>K31-K26</f>
        <v>-0.76607499999999984</v>
      </c>
      <c r="P30" s="1">
        <v>0.5</v>
      </c>
      <c r="Q30">
        <f>N30/J26*100</f>
        <v>-6.6056368937517584</v>
      </c>
      <c r="R30">
        <f>O30/K26*100</f>
        <v>-12.915421543545239</v>
      </c>
    </row>
    <row r="31" spans="1:42" x14ac:dyDescent="0.25">
      <c r="I31" s="1">
        <v>0.5</v>
      </c>
      <c r="J31">
        <f>AVERAGE(B8,F8,J8,N8,R8,V8,Z8,AD8)</f>
        <v>8.9369999999999994</v>
      </c>
      <c r="K31">
        <f>AVERAGE(C8,G8,K8,O8,S8,W8,AA8,AE8)</f>
        <v>5.1654</v>
      </c>
      <c r="N31">
        <f>J32-J26</f>
        <v>-0.21223749999999875</v>
      </c>
      <c r="O31">
        <f>K32-K26</f>
        <v>-0.86616250000000061</v>
      </c>
      <c r="P31" s="1">
        <v>0.6</v>
      </c>
      <c r="Q31">
        <f>N31/J26*100</f>
        <v>-2.2179463063401865</v>
      </c>
      <c r="R31">
        <f>O31/K26*100</f>
        <v>-14.602818017440866</v>
      </c>
    </row>
    <row r="32" spans="1:42" x14ac:dyDescent="0.25">
      <c r="I32" s="1">
        <v>0.6</v>
      </c>
      <c r="J32">
        <f>AVERAGE(B9,F9,J9,N9,R9,V9,Z9,AD9)</f>
        <v>9.3568625000000001</v>
      </c>
      <c r="K32">
        <f>AVERAGE(C9,G9,K9,O9,S9,W9,AA9,AE9)</f>
        <v>5.0653124999999992</v>
      </c>
      <c r="N32">
        <f>J33-J26</f>
        <v>-0.2956999999999983</v>
      </c>
      <c r="O32">
        <f>K33-K26</f>
        <v>-0.81384999999999952</v>
      </c>
      <c r="P32" s="1">
        <v>0.7</v>
      </c>
      <c r="Q32">
        <f>N32/J26*100</f>
        <v>-3.090154768996022</v>
      </c>
      <c r="R32">
        <f>O32/K26*100</f>
        <v>-13.720870441163447</v>
      </c>
    </row>
    <row r="33" spans="1:18" x14ac:dyDescent="0.25">
      <c r="I33" s="1">
        <v>0.7</v>
      </c>
      <c r="J33">
        <f>AVERAGE(B10,F10,J10,N10,R10,V10,Z10,AD10)</f>
        <v>9.2734000000000005</v>
      </c>
      <c r="K33">
        <f>AVERAGE(C10,G10,K10,O10,S10,W10,AA10,AE10)</f>
        <v>5.1176250000000003</v>
      </c>
      <c r="N33">
        <f>J34-J26</f>
        <v>-0.44362499999999905</v>
      </c>
      <c r="O33">
        <f>K34-K26</f>
        <v>1.1001750000000001</v>
      </c>
      <c r="P33" s="1">
        <v>0.8</v>
      </c>
      <c r="Q33">
        <f>N33/J26*100</f>
        <v>-4.6360159262626492</v>
      </c>
      <c r="R33">
        <f>O33/K26*100</f>
        <v>18.548084582671258</v>
      </c>
    </row>
    <row r="34" spans="1:18" x14ac:dyDescent="0.25">
      <c r="I34" s="1">
        <v>0.8</v>
      </c>
      <c r="J34">
        <f>AVERAGE(B11,F11,J11,N11,R11,V11,Z11,AD11)</f>
        <v>9.1254749999999998</v>
      </c>
      <c r="K34">
        <f>AVERAGE(C11,G11,K11,O11,S11,W11,AA11,AE11)</f>
        <v>7.03165</v>
      </c>
      <c r="N34">
        <f>J35-J26</f>
        <v>0.57797500000000035</v>
      </c>
      <c r="O34">
        <f>K35-K26</f>
        <v>0.77612499999999951</v>
      </c>
      <c r="P34" s="1">
        <v>0.9</v>
      </c>
      <c r="Q34">
        <f>N34/J26*100</f>
        <v>6.0400142124128751</v>
      </c>
      <c r="R34">
        <f>O34/K26*100</f>
        <v>13.084856633468059</v>
      </c>
    </row>
    <row r="35" spans="1:18" x14ac:dyDescent="0.25">
      <c r="I35" s="1">
        <v>0.9</v>
      </c>
      <c r="J35">
        <f>AVERAGE(B12,F12,J12,N12,R12,V12,Z12,AD12)</f>
        <v>10.147074999999999</v>
      </c>
      <c r="K35">
        <f>AVERAGE(C12,G12,K12,O12,S12,W12,AA12,AE12)</f>
        <v>6.7075999999999993</v>
      </c>
      <c r="N35">
        <f>J36-J26</f>
        <v>0.2840000000000007</v>
      </c>
      <c r="O35">
        <f>K36-K26</f>
        <v>-0.27878749999999997</v>
      </c>
      <c r="P35" s="1">
        <v>1</v>
      </c>
      <c r="Q35">
        <f>N35/J26*100</f>
        <v>2.9678862170946143</v>
      </c>
      <c r="R35">
        <f>O35/K26*100</f>
        <v>-4.700137824065683</v>
      </c>
    </row>
    <row r="36" spans="1:18" x14ac:dyDescent="0.25">
      <c r="I36" s="1">
        <v>1</v>
      </c>
      <c r="J36">
        <f>AVERAGE(B13,F13,J13,N13,R13,V13,Z13,AD13)</f>
        <v>9.8530999999999995</v>
      </c>
      <c r="K36">
        <f>AVERAGE(C13,G13,K13,O13,S13,W13,AA13,AE13)</f>
        <v>5.6526874999999999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8.1084999999999994</v>
      </c>
      <c r="C41">
        <f>C3</f>
        <v>9.7937999999999992</v>
      </c>
    </row>
    <row r="42" spans="1:18" x14ac:dyDescent="0.25">
      <c r="A42" s="1">
        <v>2</v>
      </c>
      <c r="B42">
        <f>F3</f>
        <v>11.989000000000001</v>
      </c>
      <c r="C42">
        <f>G3</f>
        <v>5.5335999999999999</v>
      </c>
    </row>
    <row r="43" spans="1:18" x14ac:dyDescent="0.25">
      <c r="A43" s="1">
        <v>3</v>
      </c>
      <c r="B43">
        <f>J3</f>
        <v>12.994300000000001</v>
      </c>
      <c r="C43">
        <f>K3</f>
        <v>6.8516000000000004</v>
      </c>
    </row>
    <row r="44" spans="1:18" x14ac:dyDescent="0.25">
      <c r="A44" s="1">
        <v>4</v>
      </c>
      <c r="B44">
        <f>N3</f>
        <v>7.431</v>
      </c>
      <c r="C44">
        <f>O3</f>
        <v>7.6077000000000004</v>
      </c>
    </row>
    <row r="45" spans="1:18" x14ac:dyDescent="0.25">
      <c r="A45" s="1">
        <v>5</v>
      </c>
      <c r="B45">
        <f>R3</f>
        <v>9.7314000000000007</v>
      </c>
      <c r="C45">
        <f>S3</f>
        <v>4.2880000000000003</v>
      </c>
    </row>
    <row r="46" spans="1:18" x14ac:dyDescent="0.25">
      <c r="A46" s="1">
        <v>6</v>
      </c>
      <c r="B46">
        <f>V3</f>
        <v>8.5767000000000007</v>
      </c>
      <c r="C46">
        <f>W3</f>
        <v>4.6051000000000002</v>
      </c>
    </row>
    <row r="47" spans="1:18" x14ac:dyDescent="0.25">
      <c r="A47" s="1">
        <v>7</v>
      </c>
      <c r="B47">
        <f>Z3</f>
        <v>8.9052000000000007</v>
      </c>
      <c r="C47">
        <f>AA3</f>
        <v>4.3201999999999998</v>
      </c>
    </row>
    <row r="48" spans="1:18" x14ac:dyDescent="0.25">
      <c r="A48" s="1">
        <v>8</v>
      </c>
      <c r="B48">
        <f>AD3</f>
        <v>8.8167000000000009</v>
      </c>
      <c r="C48">
        <f>AE3</f>
        <v>4.4518000000000004</v>
      </c>
    </row>
    <row r="50" spans="1:3" x14ac:dyDescent="0.25">
      <c r="A50" t="s">
        <v>19</v>
      </c>
      <c r="B50">
        <f>AVERAGE(B41:B48)</f>
        <v>9.5690999999999988</v>
      </c>
      <c r="C50">
        <f>AVERAGE(C41:C48)</f>
        <v>5.9314749999999998</v>
      </c>
    </row>
    <row r="51" spans="1:3" x14ac:dyDescent="0.25">
      <c r="A51" t="s">
        <v>8</v>
      </c>
      <c r="B51">
        <f>STDEV(B41:B48)</f>
        <v>1.9387331297967476</v>
      </c>
      <c r="C51">
        <f>STDEV(C41:C48)</f>
        <v>1.9992193167405541</v>
      </c>
    </row>
    <row r="52" spans="1:3" x14ac:dyDescent="0.25">
      <c r="A52" t="s">
        <v>20</v>
      </c>
      <c r="B52">
        <f>1.5*B51</f>
        <v>2.9080996946951214</v>
      </c>
      <c r="C52">
        <f>1.5*C51</f>
        <v>2.9988289751108312</v>
      </c>
    </row>
    <row r="53" spans="1:3" x14ac:dyDescent="0.25">
      <c r="A53" t="s">
        <v>9</v>
      </c>
      <c r="B53">
        <f>2*B51</f>
        <v>3.8774662595934952</v>
      </c>
      <c r="C53">
        <f>2*C51</f>
        <v>3.9984386334811082</v>
      </c>
    </row>
    <row r="54" spans="1:3" x14ac:dyDescent="0.25">
      <c r="A54" t="s">
        <v>21</v>
      </c>
      <c r="B54">
        <f>B50+B52</f>
        <v>12.47719969469512</v>
      </c>
      <c r="C54">
        <f>C50+C52</f>
        <v>8.9303039751108315</v>
      </c>
    </row>
    <row r="55" spans="1:3" x14ac:dyDescent="0.25">
      <c r="A55" t="s">
        <v>10</v>
      </c>
      <c r="B55">
        <f>B50+B53</f>
        <v>13.446566259593494</v>
      </c>
      <c r="C55">
        <f>C50+C53</f>
        <v>9.9299136334811084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2015-03-19T01:20:19Z</dcterms:created>
  <dcterms:modified xsi:type="dcterms:W3CDTF">2015-04-15T02:56:54Z</dcterms:modified>
</cp:coreProperties>
</file>