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2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2" i="1" s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0" i="1" s="1"/>
  <c r="B41" i="1"/>
  <c r="B51" i="1" s="1"/>
  <c r="O26" i="1"/>
  <c r="R26" i="1" s="1"/>
  <c r="AG26" i="1" s="1"/>
  <c r="N29" i="1"/>
  <c r="Q29" i="1" s="1"/>
  <c r="Z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K28" i="1"/>
  <c r="O27" i="1" s="1"/>
  <c r="R27" i="1" s="1"/>
  <c r="AH26" i="1" s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8" i="1"/>
  <c r="AE17" i="1"/>
  <c r="AE16" i="1"/>
  <c r="AD16" i="1"/>
  <c r="AD17" i="1" s="1"/>
  <c r="AE15" i="1"/>
  <c r="AD15" i="1"/>
  <c r="AD18" i="1" s="1"/>
  <c r="AA18" i="1"/>
  <c r="AA17" i="1"/>
  <c r="AA16" i="1"/>
  <c r="Z16" i="1"/>
  <c r="Z17" i="1" s="1"/>
  <c r="AA15" i="1"/>
  <c r="Z15" i="1"/>
  <c r="Z18" i="1" s="1"/>
  <c r="W18" i="1"/>
  <c r="W17" i="1"/>
  <c r="W16" i="1"/>
  <c r="V16" i="1"/>
  <c r="V17" i="1" s="1"/>
  <c r="W15" i="1"/>
  <c r="V15" i="1"/>
  <c r="V18" i="1" s="1"/>
  <c r="S16" i="1"/>
  <c r="S17" i="1" s="1"/>
  <c r="R16" i="1"/>
  <c r="R17" i="1" s="1"/>
  <c r="S15" i="1"/>
  <c r="S18" i="1" s="1"/>
  <c r="R15" i="1"/>
  <c r="O17" i="1"/>
  <c r="O18" i="1" s="1"/>
  <c r="O16" i="1"/>
  <c r="N16" i="1"/>
  <c r="N17" i="1" s="1"/>
  <c r="O15" i="1"/>
  <c r="N15" i="1"/>
  <c r="K18" i="1"/>
  <c r="K17" i="1"/>
  <c r="K16" i="1"/>
  <c r="J16" i="1"/>
  <c r="J17" i="1" s="1"/>
  <c r="K15" i="1"/>
  <c r="J15" i="1"/>
  <c r="J18" i="1" s="1"/>
  <c r="G18" i="1"/>
  <c r="G17" i="1"/>
  <c r="G16" i="1"/>
  <c r="F16" i="1"/>
  <c r="F17" i="1" s="1"/>
  <c r="G15" i="1"/>
  <c r="F15" i="1"/>
  <c r="F18" i="1" s="1"/>
  <c r="C16" i="1"/>
  <c r="C17" i="1" s="1"/>
  <c r="B16" i="1"/>
  <c r="B17" i="1" s="1"/>
  <c r="C15" i="1"/>
  <c r="C18" i="1" s="1"/>
  <c r="B15" i="1"/>
  <c r="N18" i="1" l="1"/>
  <c r="N31" i="1"/>
  <c r="Q31" i="1" s="1"/>
  <c r="AB26" i="1" s="1"/>
  <c r="N32" i="1"/>
  <c r="Q32" i="1" s="1"/>
  <c r="AC26" i="1" s="1"/>
  <c r="O28" i="1"/>
  <c r="R28" i="1" s="1"/>
  <c r="AI26" i="1" s="1"/>
  <c r="C54" i="1"/>
  <c r="B18" i="1"/>
  <c r="R18" i="1"/>
  <c r="B52" i="1"/>
  <c r="B53" i="1"/>
  <c r="N30" i="1"/>
  <c r="Q30" i="1" s="1"/>
  <c r="AA26" i="1" s="1"/>
  <c r="C53" i="1"/>
  <c r="C55" i="1" s="1"/>
  <c r="B50" i="1"/>
  <c r="B55" i="1" l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<sst xmlns="http://schemas.openxmlformats.org/spreadsheetml/2006/main" count="48" uniqueCount="22">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</sst>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N3" sqref="N3:O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6.4993999999999996</v>
      </c>
      <c r="C3">
        <v>5.8234000000000004</v>
      </c>
      <c r="E3" s="1">
        <v>434</v>
      </c>
      <c r="F3">
        <v>8.7205999999999992</v>
      </c>
      <c r="G3">
        <v>5.6824000000000003</v>
      </c>
      <c r="I3" s="1">
        <v>434</v>
      </c>
      <c r="J3">
        <v>8.5913000000000004</v>
      </c>
      <c r="K3">
        <v>5.0561999999999996</v>
      </c>
      <c r="M3" s="1">
        <v>434</v>
      </c>
      <c r="Q3" s="1">
        <v>434</v>
      </c>
      <c r="R3">
        <v>9.0290999999999997</v>
      </c>
      <c r="S3">
        <v>5.6896000000000004</v>
      </c>
      <c r="U3" s="1">
        <v>434</v>
      </c>
      <c r="V3">
        <v>10.580299999999999</v>
      </c>
      <c r="W3">
        <v>4.9076000000000004</v>
      </c>
      <c r="Y3" s="1">
        <v>434</v>
      </c>
      <c r="Z3">
        <v>9.2211999999999996</v>
      </c>
      <c r="AA3">
        <v>5.1683000000000003</v>
      </c>
      <c r="AC3" s="1">
        <v>434</v>
      </c>
      <c r="AD3">
        <v>9.3156999999999996</v>
      </c>
      <c r="AE3">
        <v>5.4417</v>
      </c>
    </row>
    <row r="4" spans="1:31" x14ac:dyDescent="0.25">
      <c r="A4" s="1">
        <v>0.1</v>
      </c>
      <c r="B4">
        <v>7.4553000000000003</v>
      </c>
      <c r="C4">
        <v>6.4132999999999996</v>
      </c>
      <c r="E4" s="1">
        <v>0.1</v>
      </c>
      <c r="F4">
        <v>7.2451999999999996</v>
      </c>
      <c r="G4">
        <v>4.9724000000000004</v>
      </c>
      <c r="I4" s="1">
        <v>0.1</v>
      </c>
      <c r="J4">
        <v>9.4406999999999996</v>
      </c>
      <c r="K4">
        <v>5.6696999999999997</v>
      </c>
      <c r="M4" s="1">
        <v>0.1</v>
      </c>
      <c r="Q4" s="1">
        <v>0.1</v>
      </c>
      <c r="R4">
        <v>10.351599999999999</v>
      </c>
      <c r="S4">
        <v>6.0941999999999998</v>
      </c>
      <c r="U4" s="1">
        <v>0.1</v>
      </c>
      <c r="V4">
        <v>10.502000000000001</v>
      </c>
      <c r="W4">
        <v>4.5553999999999997</v>
      </c>
      <c r="Y4" s="1">
        <v>0.1</v>
      </c>
      <c r="Z4">
        <v>11.3011</v>
      </c>
      <c r="AA4">
        <v>4.3418000000000001</v>
      </c>
      <c r="AC4" s="1">
        <v>0.1</v>
      </c>
      <c r="AD4">
        <v>10.602600000000001</v>
      </c>
      <c r="AE4">
        <v>3.9504000000000001</v>
      </c>
    </row>
    <row r="5" spans="1:31" x14ac:dyDescent="0.25">
      <c r="A5" s="1">
        <v>0.2</v>
      </c>
      <c r="B5">
        <v>6.7190000000000003</v>
      </c>
      <c r="C5">
        <v>6.3411</v>
      </c>
      <c r="E5" s="1">
        <v>0.2</v>
      </c>
      <c r="F5">
        <v>6.5758000000000001</v>
      </c>
      <c r="G5">
        <v>5.6162999999999998</v>
      </c>
      <c r="I5" s="1">
        <v>0.2</v>
      </c>
      <c r="J5">
        <v>9.1628000000000007</v>
      </c>
      <c r="K5">
        <v>4.7655000000000003</v>
      </c>
      <c r="M5" s="1">
        <v>0.2</v>
      </c>
      <c r="Q5" s="1">
        <v>0.2</v>
      </c>
      <c r="R5">
        <v>8.8534000000000006</v>
      </c>
      <c r="S5">
        <v>7.0768000000000004</v>
      </c>
      <c r="U5" s="1">
        <v>0.2</v>
      </c>
      <c r="V5">
        <v>10.942399999999999</v>
      </c>
      <c r="W5">
        <v>4.0533999999999999</v>
      </c>
      <c r="Y5" s="1">
        <v>0.2</v>
      </c>
      <c r="Z5">
        <v>9.5934000000000008</v>
      </c>
      <c r="AA5">
        <v>4.5872999999999999</v>
      </c>
      <c r="AC5" s="1">
        <v>0.2</v>
      </c>
      <c r="AD5">
        <v>10.520799999999999</v>
      </c>
      <c r="AE5">
        <v>4.7342000000000004</v>
      </c>
    </row>
    <row r="6" spans="1:31" x14ac:dyDescent="0.25">
      <c r="A6" s="1">
        <v>0.3</v>
      </c>
      <c r="B6">
        <v>8.7375000000000007</v>
      </c>
      <c r="C6">
        <v>7.0689000000000002</v>
      </c>
      <c r="E6" s="1">
        <v>0.3</v>
      </c>
      <c r="F6">
        <v>8.0029000000000003</v>
      </c>
      <c r="G6">
        <v>5.6277999999999997</v>
      </c>
      <c r="I6" s="1">
        <v>0.3</v>
      </c>
      <c r="J6">
        <v>8.4006000000000007</v>
      </c>
      <c r="K6">
        <v>5.2301000000000002</v>
      </c>
      <c r="M6" s="1">
        <v>0.3</v>
      </c>
      <c r="Q6" s="1">
        <v>0.3</v>
      </c>
      <c r="R6">
        <v>9.9217999999999993</v>
      </c>
      <c r="U6" s="1">
        <v>0.3</v>
      </c>
      <c r="V6">
        <v>9.4330999999999996</v>
      </c>
      <c r="W6">
        <v>4.1657999999999999</v>
      </c>
      <c r="Y6" s="1">
        <v>0.3</v>
      </c>
      <c r="Z6">
        <v>11.442</v>
      </c>
      <c r="AA6">
        <v>4.9481000000000002</v>
      </c>
      <c r="AC6" s="1">
        <v>0.3</v>
      </c>
      <c r="AD6">
        <v>12.3444</v>
      </c>
      <c r="AE6">
        <v>4.8867000000000003</v>
      </c>
    </row>
    <row r="7" spans="1:31" x14ac:dyDescent="0.25">
      <c r="A7" s="1">
        <v>0.4</v>
      </c>
      <c r="B7">
        <v>7.6711999999999998</v>
      </c>
      <c r="E7" s="1">
        <v>0.4</v>
      </c>
      <c r="F7">
        <v>6.7011000000000003</v>
      </c>
      <c r="G7">
        <v>5.3244999999999996</v>
      </c>
      <c r="I7" s="1">
        <v>0.4</v>
      </c>
      <c r="J7">
        <v>10.840299999999999</v>
      </c>
      <c r="K7">
        <v>5.3411</v>
      </c>
      <c r="M7" s="1">
        <v>0.4</v>
      </c>
      <c r="Q7" s="1">
        <v>0.4</v>
      </c>
      <c r="R7">
        <v>11.4023</v>
      </c>
      <c r="S7">
        <v>9.1740999999999993</v>
      </c>
      <c r="U7" s="1">
        <v>0.4</v>
      </c>
      <c r="V7">
        <v>10.0555</v>
      </c>
      <c r="W7">
        <v>5.3472999999999997</v>
      </c>
      <c r="Y7" s="1">
        <v>0.4</v>
      </c>
      <c r="Z7">
        <v>9.9913000000000007</v>
      </c>
      <c r="AA7">
        <v>7.1001000000000003</v>
      </c>
      <c r="AC7" s="1">
        <v>0.4</v>
      </c>
      <c r="AD7">
        <v>11.811999999999999</v>
      </c>
      <c r="AE7">
        <v>5.3525</v>
      </c>
    </row>
    <row r="8" spans="1:31" x14ac:dyDescent="0.25">
      <c r="A8" s="1">
        <v>0.5</v>
      </c>
      <c r="B8">
        <v>9.5688999999999993</v>
      </c>
      <c r="C8">
        <v>6.2397999999999998</v>
      </c>
      <c r="E8" s="1">
        <v>0.5</v>
      </c>
      <c r="F8">
        <v>9.2626000000000008</v>
      </c>
      <c r="G8">
        <v>5.3987999999999996</v>
      </c>
      <c r="I8" s="1">
        <v>0.5</v>
      </c>
      <c r="J8">
        <v>9.5687999999999995</v>
      </c>
      <c r="K8">
        <v>5.2260999999999997</v>
      </c>
      <c r="M8" s="1">
        <v>0.5</v>
      </c>
      <c r="Q8" s="1">
        <v>0.5</v>
      </c>
      <c r="R8">
        <v>8.2477999999999998</v>
      </c>
      <c r="S8">
        <v>10.9131</v>
      </c>
      <c r="U8" s="1">
        <v>0.5</v>
      </c>
      <c r="V8">
        <v>10.808</v>
      </c>
      <c r="W8">
        <v>4.6894</v>
      </c>
      <c r="Y8" s="1">
        <v>0.5</v>
      </c>
      <c r="Z8">
        <v>12.360099999999999</v>
      </c>
      <c r="AA8">
        <v>6.59</v>
      </c>
      <c r="AC8" s="1">
        <v>0.5</v>
      </c>
      <c r="AD8">
        <v>10.284599999999999</v>
      </c>
      <c r="AE8">
        <v>5.3712999999999997</v>
      </c>
    </row>
    <row r="9" spans="1:31" x14ac:dyDescent="0.25">
      <c r="A9" s="1">
        <v>0.6</v>
      </c>
      <c r="B9">
        <v>6.6234000000000002</v>
      </c>
      <c r="C9">
        <v>6.1867000000000001</v>
      </c>
      <c r="E9" s="1">
        <v>0.6</v>
      </c>
      <c r="F9">
        <v>8.6097999999999999</v>
      </c>
      <c r="G9">
        <v>4.7617000000000003</v>
      </c>
      <c r="I9" s="1">
        <v>0.6</v>
      </c>
      <c r="J9">
        <v>13.989000000000001</v>
      </c>
      <c r="K9">
        <v>5.7380000000000004</v>
      </c>
      <c r="M9" s="1">
        <v>0.6</v>
      </c>
      <c r="Q9" s="1">
        <v>0.6</v>
      </c>
      <c r="R9">
        <v>9.7021999999999995</v>
      </c>
      <c r="S9">
        <v>6.4688999999999997</v>
      </c>
      <c r="U9" s="1">
        <v>0.6</v>
      </c>
      <c r="V9">
        <v>11.572100000000001</v>
      </c>
      <c r="W9">
        <v>4.6349</v>
      </c>
      <c r="Y9" s="1">
        <v>0.6</v>
      </c>
      <c r="Z9">
        <v>9.2827999999999999</v>
      </c>
      <c r="AA9">
        <v>5.827</v>
      </c>
      <c r="AC9" s="1">
        <v>0.6</v>
      </c>
      <c r="AD9">
        <v>10.4268</v>
      </c>
      <c r="AE9">
        <v>4.5166000000000004</v>
      </c>
    </row>
    <row r="10" spans="1:31" x14ac:dyDescent="0.25">
      <c r="A10" s="1">
        <v>0.7</v>
      </c>
      <c r="B10">
        <v>8.3255999999999997</v>
      </c>
      <c r="C10">
        <v>5.7922000000000002</v>
      </c>
      <c r="E10" s="1">
        <v>0.7</v>
      </c>
      <c r="F10">
        <v>10.8317</v>
      </c>
      <c r="G10">
        <v>6.3837000000000002</v>
      </c>
      <c r="I10" s="1">
        <v>0.7</v>
      </c>
      <c r="J10">
        <v>10.944100000000001</v>
      </c>
      <c r="K10">
        <v>5.1349</v>
      </c>
      <c r="M10" s="1">
        <v>0.7</v>
      </c>
      <c r="Q10" s="1">
        <v>0.7</v>
      </c>
      <c r="R10">
        <v>7.5263999999999998</v>
      </c>
      <c r="S10">
        <v>5.4569000000000001</v>
      </c>
      <c r="U10" s="1">
        <v>0.7</v>
      </c>
      <c r="V10">
        <v>7.1269999999999998</v>
      </c>
      <c r="W10">
        <v>4.1631</v>
      </c>
      <c r="Y10" s="1">
        <v>0.7</v>
      </c>
      <c r="Z10">
        <v>12.967599999999999</v>
      </c>
      <c r="AA10">
        <v>6.1761999999999997</v>
      </c>
      <c r="AC10" s="1">
        <v>0.7</v>
      </c>
      <c r="AD10">
        <v>9.8979999999999997</v>
      </c>
      <c r="AE10">
        <v>4.5479000000000003</v>
      </c>
    </row>
    <row r="11" spans="1:31" x14ac:dyDescent="0.25">
      <c r="A11" s="1">
        <v>0.8</v>
      </c>
      <c r="B11">
        <v>5.7221000000000002</v>
      </c>
      <c r="C11">
        <v>6.6942000000000004</v>
      </c>
      <c r="E11" s="1">
        <v>0.8</v>
      </c>
      <c r="F11">
        <v>10.0397</v>
      </c>
      <c r="G11">
        <v>6.9359999999999999</v>
      </c>
      <c r="I11" s="1">
        <v>0.8</v>
      </c>
      <c r="J11">
        <v>13.019</v>
      </c>
      <c r="K11">
        <v>4.8224</v>
      </c>
      <c r="M11" s="1">
        <v>0.8</v>
      </c>
      <c r="Q11" s="1">
        <v>0.8</v>
      </c>
      <c r="R11">
        <v>7.1531000000000002</v>
      </c>
      <c r="S11">
        <v>5.6012000000000004</v>
      </c>
      <c r="U11" s="1">
        <v>0.8</v>
      </c>
      <c r="V11">
        <v>9.4212000000000007</v>
      </c>
      <c r="W11">
        <v>4.5689000000000002</v>
      </c>
      <c r="Y11" s="1">
        <v>0.8</v>
      </c>
      <c r="Z11">
        <v>9.3531999999999993</v>
      </c>
      <c r="AA11">
        <v>7.8174999999999999</v>
      </c>
      <c r="AC11" s="1">
        <v>0.8</v>
      </c>
      <c r="AD11">
        <v>10.101000000000001</v>
      </c>
      <c r="AE11">
        <v>4.0799000000000003</v>
      </c>
    </row>
    <row r="12" spans="1:31" x14ac:dyDescent="0.25">
      <c r="A12" s="1">
        <v>0.9</v>
      </c>
      <c r="B12">
        <v>6.0850999999999997</v>
      </c>
      <c r="C12">
        <v>5.6764000000000001</v>
      </c>
      <c r="E12" s="1">
        <v>0.9</v>
      </c>
      <c r="F12">
        <v>8.3141999999999996</v>
      </c>
      <c r="G12">
        <v>7.0194999999999999</v>
      </c>
      <c r="I12" s="1">
        <v>0.9</v>
      </c>
      <c r="J12">
        <v>11.308199999999999</v>
      </c>
      <c r="K12">
        <v>4.6996000000000002</v>
      </c>
      <c r="M12" s="1">
        <v>0.9</v>
      </c>
      <c r="Q12" s="1">
        <v>0.9</v>
      </c>
      <c r="R12">
        <v>9.7218999999999998</v>
      </c>
      <c r="S12">
        <v>4.8567999999999998</v>
      </c>
      <c r="U12" s="1">
        <v>0.9</v>
      </c>
      <c r="V12">
        <v>7.3075000000000001</v>
      </c>
      <c r="W12">
        <v>5.1684999999999999</v>
      </c>
      <c r="Y12" s="1">
        <v>0.9</v>
      </c>
      <c r="Z12">
        <v>9.2134</v>
      </c>
      <c r="AA12">
        <v>5.7827000000000002</v>
      </c>
      <c r="AC12" s="1">
        <v>0.9</v>
      </c>
      <c r="AD12">
        <v>10.1187</v>
      </c>
      <c r="AE12">
        <v>4.2110000000000003</v>
      </c>
    </row>
    <row r="13" spans="1:31" x14ac:dyDescent="0.25">
      <c r="A13" s="1">
        <v>1</v>
      </c>
      <c r="B13">
        <v>4.9443999999999999</v>
      </c>
      <c r="C13">
        <v>6.7830000000000004</v>
      </c>
      <c r="E13" s="1">
        <v>1</v>
      </c>
      <c r="F13">
        <v>8.2943999999999996</v>
      </c>
      <c r="G13">
        <v>7.1029</v>
      </c>
      <c r="I13" s="1">
        <v>1</v>
      </c>
      <c r="K13">
        <v>4.8361000000000001</v>
      </c>
      <c r="M13" s="1">
        <v>1</v>
      </c>
      <c r="Q13" s="1">
        <v>1</v>
      </c>
      <c r="R13">
        <v>9.9679000000000002</v>
      </c>
      <c r="S13">
        <v>4.2214</v>
      </c>
      <c r="U13" s="1">
        <v>1</v>
      </c>
      <c r="V13">
        <v>8.0564999999999998</v>
      </c>
      <c r="W13">
        <v>4.9589999999999996</v>
      </c>
      <c r="Y13" s="1">
        <v>1</v>
      </c>
      <c r="Z13">
        <v>10.7179</v>
      </c>
      <c r="AA13">
        <v>5.641</v>
      </c>
      <c r="AC13" s="1">
        <v>1</v>
      </c>
      <c r="AD13">
        <v>8.1578999999999997</v>
      </c>
      <c r="AE13">
        <v>5.1654</v>
      </c>
    </row>
    <row r="15" spans="1:31" x14ac:dyDescent="0.25">
      <c r="A15" t="s">
        <v>7</v>
      </c>
      <c r="B15">
        <f>AVERAGE(B4:B13)</f>
        <v>7.1852500000000008</v>
      </c>
      <c r="C15">
        <f>AVERAGE(C4:C13)</f>
        <v>6.3550666666666675</v>
      </c>
      <c r="F15">
        <f>AVERAGE(F4:F13)</f>
        <v>8.3877399999999991</v>
      </c>
      <c r="G15">
        <f>AVERAGE(G4:G13)</f>
        <v>5.9143600000000003</v>
      </c>
      <c r="J15">
        <f>AVERAGE(J4:J13)</f>
        <v>10.741500000000002</v>
      </c>
      <c r="K15">
        <f>AVERAGE(K4:K13)</f>
        <v>5.14635</v>
      </c>
      <c r="N15" t="e">
        <f>AVERAGE(N4:N13)</f>
        <v>#DIV/0!</v>
      </c>
      <c r="O15" t="e">
        <f>AVERAGE(O4:O13)</f>
        <v>#DIV/0!</v>
      </c>
      <c r="R15">
        <f>AVERAGE(R4:R13)</f>
        <v>9.2848399999999991</v>
      </c>
      <c r="S15">
        <f>AVERAGE(S4:S13)</f>
        <v>6.6514888888888883</v>
      </c>
      <c r="V15">
        <f>AVERAGE(V4:V13)</f>
        <v>9.5225299999999997</v>
      </c>
      <c r="W15">
        <f>AVERAGE(W4:W13)</f>
        <v>4.6305700000000005</v>
      </c>
      <c r="Z15">
        <f>AVERAGE(Z4:Z13)</f>
        <v>10.62228</v>
      </c>
      <c r="AA15">
        <f>AVERAGE(AA4:AA13)</f>
        <v>5.88117</v>
      </c>
      <c r="AD15">
        <f>AVERAGE(AD4:AD13)</f>
        <v>10.426679999999999</v>
      </c>
      <c r="AE15">
        <f>AVERAGE(AE4:AE13)</f>
        <v>4.6815899999999999</v>
      </c>
    </row>
    <row r="16" spans="1:31" x14ac:dyDescent="0.25">
      <c r="A16" t="s">
        <v>8</v>
      </c>
      <c r="B16">
        <f>STDEV(B4:B13)</f>
        <v>1.4378359922312225</v>
      </c>
      <c r="C16">
        <f>STDEV(C4:C13)</f>
        <v>0.45143156181197613</v>
      </c>
      <c r="F16">
        <f>STDEV(F4:F13)</f>
        <v>1.3788926315465415</v>
      </c>
      <c r="G16">
        <f>STDEV(G4:G13)</f>
        <v>0.87550602028515745</v>
      </c>
      <c r="J16">
        <f>STDEV(J4:J13)</f>
        <v>1.842031216483579</v>
      </c>
      <c r="K16">
        <f>STDEV(K4:K13)</f>
        <v>0.36836103741966097</v>
      </c>
      <c r="N16" t="e">
        <f>STDEV(N4:N13)</f>
        <v>#DIV/0!</v>
      </c>
      <c r="O16" t="e">
        <f>STDEV(O4:O13)</f>
        <v>#DIV/0!</v>
      </c>
      <c r="R16">
        <f>STDEV(R4:R13)</f>
        <v>1.3231751653587698</v>
      </c>
      <c r="S16">
        <f>STDEV(S4:S13)</f>
        <v>2.1420225491602811</v>
      </c>
      <c r="V16">
        <f>STDEV(V4:V13)</f>
        <v>1.5608064497061913</v>
      </c>
      <c r="W16">
        <f>STDEV(W4:W13)</f>
        <v>0.43353006316363651</v>
      </c>
      <c r="Z16">
        <f>STDEV(Z4:Z13)</f>
        <v>1.3543702224855563</v>
      </c>
      <c r="AA16">
        <f>STDEV(AA4:AA13)</f>
        <v>1.0959186121950626</v>
      </c>
      <c r="AD16">
        <f>STDEV(AD4:AD13)</f>
        <v>1.1197489319783698</v>
      </c>
      <c r="AE16">
        <f>STDEV(AE4:AE13)</f>
        <v>0.51293810423654651</v>
      </c>
    </row>
    <row r="17" spans="1:42" x14ac:dyDescent="0.25">
      <c r="A17" t="s">
        <v>9</v>
      </c>
      <c r="B17">
        <f>2*B16</f>
        <v>2.875671984462445</v>
      </c>
      <c r="C17">
        <f>2*C16</f>
        <v>0.90286312362395227</v>
      </c>
      <c r="F17">
        <f>2*F16</f>
        <v>2.757785263093083</v>
      </c>
      <c r="G17">
        <f>2*G16</f>
        <v>1.7510120405703149</v>
      </c>
      <c r="J17">
        <f>2*J16</f>
        <v>3.6840624329671581</v>
      </c>
      <c r="K17">
        <f>2*K16</f>
        <v>0.73672207483932195</v>
      </c>
      <c r="N17" t="e">
        <f>2*N16</f>
        <v>#DIV/0!</v>
      </c>
      <c r="O17" t="e">
        <f>2*O16</f>
        <v>#DIV/0!</v>
      </c>
      <c r="R17">
        <f>2*R16</f>
        <v>2.6463503307175396</v>
      </c>
      <c r="S17">
        <f>2*S16</f>
        <v>4.2840450983205622</v>
      </c>
      <c r="V17">
        <f>2*V16</f>
        <v>3.1216128994123826</v>
      </c>
      <c r="W17">
        <f>2*W16</f>
        <v>0.86706012632727303</v>
      </c>
      <c r="Z17">
        <f>2*Z16</f>
        <v>2.7087404449711125</v>
      </c>
      <c r="AA17">
        <f>2*AA16</f>
        <v>2.1918372243901252</v>
      </c>
      <c r="AD17">
        <f>2*AD16</f>
        <v>2.2394978639567396</v>
      </c>
      <c r="AE17">
        <f>2*AE16</f>
        <v>1.025876208473093</v>
      </c>
    </row>
    <row r="18" spans="1:42" x14ac:dyDescent="0.25">
      <c r="A18" t="s">
        <v>10</v>
      </c>
      <c r="B18">
        <f>B15+B17</f>
        <v>10.060921984462446</v>
      </c>
      <c r="C18">
        <f>C15+C17</f>
        <v>7.2579297902906195</v>
      </c>
      <c r="F18">
        <f>F15+F17</f>
        <v>11.145525263093083</v>
      </c>
      <c r="G18">
        <f>G15+G17</f>
        <v>7.6653720405703147</v>
      </c>
      <c r="J18">
        <f>J15+J17</f>
        <v>14.42556243296716</v>
      </c>
      <c r="K18">
        <f>K15+K17</f>
        <v>5.8830720748393217</v>
      </c>
      <c r="N18" t="e">
        <f>N15+N17</f>
        <v>#DIV/0!</v>
      </c>
      <c r="O18" t="e">
        <f>O15+O17</f>
        <v>#DIV/0!</v>
      </c>
      <c r="R18">
        <f>R15+R17</f>
        <v>11.931190330717538</v>
      </c>
      <c r="S18">
        <f>S15+S17</f>
        <v>10.93553398720945</v>
      </c>
      <c r="V18">
        <f>V15+V17</f>
        <v>12.644142899412383</v>
      </c>
      <c r="W18">
        <f>W15+W17</f>
        <v>5.4976301263272731</v>
      </c>
      <c r="Z18">
        <f>Z15+Z17</f>
        <v>13.331020444971113</v>
      </c>
      <c r="AA18">
        <f>AA15+AA17</f>
        <v>8.0730072243901247</v>
      </c>
      <c r="AD18">
        <f>AD15+AD17</f>
        <v>12.666177863956738</v>
      </c>
      <c r="AE18">
        <f>AE15+AE17</f>
        <v>5.7074662084730932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8.8510857142857144</v>
      </c>
      <c r="K26">
        <f t="shared" ref="K26:K36" si="1">AVERAGE(C3,G3,K3,O3,S3,W3,AA3,AE3)</f>
        <v>5.3956000000000008</v>
      </c>
      <c r="N26">
        <f>J27-J26</f>
        <v>0.70584285714285677</v>
      </c>
      <c r="O26">
        <f>K27-K26</f>
        <v>-0.25314285714285845</v>
      </c>
      <c r="P26" s="1">
        <v>0.1</v>
      </c>
      <c r="Q26">
        <f>N26/J26*100</f>
        <v>7.9746471780701604</v>
      </c>
      <c r="R26">
        <f>O26/K26*100</f>
        <v>-4.6916535166220328</v>
      </c>
      <c r="U26">
        <f>J26</f>
        <v>8.8510857142857144</v>
      </c>
      <c r="V26">
        <f>K26</f>
        <v>5.3956000000000008</v>
      </c>
      <c r="W26">
        <f>Q26</f>
        <v>7.9746471780701604</v>
      </c>
      <c r="X26">
        <f>Q27</f>
        <v>0.66174286931709303</v>
      </c>
      <c r="Y26">
        <f>Q28</f>
        <v>10.208110062365233</v>
      </c>
      <c r="Z26">
        <f>Q29</f>
        <v>10.517031001846426</v>
      </c>
      <c r="AA26">
        <f>Q30</f>
        <v>13.143181788836216</v>
      </c>
      <c r="AB26">
        <f>Q31</f>
        <v>13.313136725760824</v>
      </c>
      <c r="AC26">
        <f>Q32</f>
        <v>9.1397988301677273</v>
      </c>
      <c r="AD26">
        <f>Q33</f>
        <v>4.6026637571500562</v>
      </c>
      <c r="AE26">
        <f>Q34</f>
        <v>0.17980037961445416</v>
      </c>
      <c r="AF26">
        <f>Q35</f>
        <v>-5.5878536289333516</v>
      </c>
      <c r="AG26">
        <f>R26</f>
        <v>-4.6916535166220328</v>
      </c>
      <c r="AH26">
        <f>R27</f>
        <v>-1.5742986348665018</v>
      </c>
      <c r="AI26">
        <f>R28</f>
        <v>-1.3782835396743112</v>
      </c>
      <c r="AJ26">
        <f>R29</f>
        <v>16.266340474954895</v>
      </c>
      <c r="AK26">
        <f>R30</f>
        <v>17.631562225305235</v>
      </c>
      <c r="AL26">
        <f>R31</f>
        <v>0.96533683530492032</v>
      </c>
      <c r="AM26">
        <f>R32</f>
        <v>-0.30262753778212947</v>
      </c>
      <c r="AN26">
        <f>R33</f>
        <v>7.2834478887559202</v>
      </c>
      <c r="AO26">
        <f>R34</f>
        <v>-0.93912500132386101</v>
      </c>
      <c r="AP26">
        <f>R35</f>
        <v>2.4877413342088079</v>
      </c>
    </row>
    <row r="27" spans="1:42" x14ac:dyDescent="0.25">
      <c r="I27" s="1">
        <v>0.1</v>
      </c>
      <c r="J27">
        <f t="shared" si="0"/>
        <v>9.5569285714285712</v>
      </c>
      <c r="K27">
        <f t="shared" si="1"/>
        <v>5.1424571428571424</v>
      </c>
      <c r="N27">
        <f>J28-J26</f>
        <v>5.8571428571429607E-2</v>
      </c>
      <c r="O27">
        <f>K28-K26</f>
        <v>-8.4942857142856987E-2</v>
      </c>
      <c r="P27" s="1">
        <v>0.2</v>
      </c>
      <c r="Q27">
        <f>N27/J26*100</f>
        <v>0.66174286931709303</v>
      </c>
      <c r="R27">
        <f>O27/K26*100</f>
        <v>-1.5742986348665018</v>
      </c>
    </row>
    <row r="28" spans="1:42" x14ac:dyDescent="0.25">
      <c r="I28" s="1">
        <v>0.2</v>
      </c>
      <c r="J28">
        <f t="shared" si="0"/>
        <v>8.9096571428571441</v>
      </c>
      <c r="K28">
        <f t="shared" si="1"/>
        <v>5.3106571428571439</v>
      </c>
      <c r="N28">
        <f>J29-J26</f>
        <v>0.90352857142857168</v>
      </c>
      <c r="O28">
        <f>K29-K26</f>
        <v>-7.4366666666667136E-2</v>
      </c>
      <c r="P28" s="1">
        <v>0.3</v>
      </c>
      <c r="Q28">
        <f>N28/J26*100</f>
        <v>10.208110062365233</v>
      </c>
      <c r="R28">
        <f>O28/K26*100</f>
        <v>-1.3782835396743112</v>
      </c>
    </row>
    <row r="29" spans="1:42" x14ac:dyDescent="0.25">
      <c r="I29" s="1">
        <v>0.3</v>
      </c>
      <c r="J29">
        <f t="shared" si="0"/>
        <v>9.7546142857142861</v>
      </c>
      <c r="K29">
        <f t="shared" si="1"/>
        <v>5.3212333333333337</v>
      </c>
      <c r="N29">
        <f>J30-J26</f>
        <v>0.93087142857142879</v>
      </c>
      <c r="O29">
        <f>K30-K26</f>
        <v>0.87766666666666637</v>
      </c>
      <c r="P29" s="1">
        <v>0.4</v>
      </c>
      <c r="Q29">
        <f>N29/J26*100</f>
        <v>10.517031001846426</v>
      </c>
      <c r="R29">
        <f>O29/K26*100</f>
        <v>16.266340474954895</v>
      </c>
    </row>
    <row r="30" spans="1:42" x14ac:dyDescent="0.25">
      <c r="I30" s="1">
        <v>0.4</v>
      </c>
      <c r="J30">
        <f t="shared" si="0"/>
        <v>9.7819571428571432</v>
      </c>
      <c r="K30">
        <f t="shared" si="1"/>
        <v>6.2732666666666672</v>
      </c>
      <c r="N30">
        <f>J31-J26</f>
        <v>1.163314285714284</v>
      </c>
      <c r="O30">
        <f>K31-K26</f>
        <v>0.95132857142856952</v>
      </c>
      <c r="P30" s="1">
        <v>0.5</v>
      </c>
      <c r="Q30">
        <f>N30/J26*100</f>
        <v>13.143181788836216</v>
      </c>
      <c r="R30">
        <f>O30/K26*100</f>
        <v>17.631562225305235</v>
      </c>
    </row>
    <row r="31" spans="1:42" x14ac:dyDescent="0.25">
      <c r="I31" s="1">
        <v>0.5</v>
      </c>
      <c r="J31">
        <f t="shared" si="0"/>
        <v>10.014399999999998</v>
      </c>
      <c r="K31">
        <f t="shared" si="1"/>
        <v>6.3469285714285704</v>
      </c>
      <c r="N31">
        <f>J32-J26</f>
        <v>1.1783571428571413</v>
      </c>
      <c r="O31">
        <f>K32-K26</f>
        <v>5.2085714285712292E-2</v>
      </c>
      <c r="P31" s="1">
        <v>0.6</v>
      </c>
      <c r="Q31">
        <f>N31/J26*100</f>
        <v>13.313136725760824</v>
      </c>
      <c r="R31">
        <f>O31/K26*100</f>
        <v>0.96533683530492032</v>
      </c>
    </row>
    <row r="32" spans="1:42" x14ac:dyDescent="0.25">
      <c r="I32" s="1">
        <v>0.6</v>
      </c>
      <c r="J32">
        <f t="shared" si="0"/>
        <v>10.029442857142856</v>
      </c>
      <c r="K32">
        <f t="shared" si="1"/>
        <v>5.4476857142857131</v>
      </c>
      <c r="N32">
        <f>J33-J26</f>
        <v>0.80897142857142867</v>
      </c>
      <c r="O32">
        <f>K33-K26</f>
        <v>-1.632857142857258E-2</v>
      </c>
      <c r="P32" s="1">
        <v>0.7</v>
      </c>
      <c r="Q32">
        <f>N32/J26*100</f>
        <v>9.1397988301677273</v>
      </c>
      <c r="R32">
        <f>O32/K26*100</f>
        <v>-0.30262753778212947</v>
      </c>
    </row>
    <row r="33" spans="1:18" x14ac:dyDescent="0.25">
      <c r="I33" s="1">
        <v>0.7</v>
      </c>
      <c r="J33">
        <f t="shared" si="0"/>
        <v>9.6600571428571431</v>
      </c>
      <c r="K33">
        <f t="shared" si="1"/>
        <v>5.3792714285714283</v>
      </c>
      <c r="N33">
        <f>J34-J26</f>
        <v>0.40738571428571468</v>
      </c>
      <c r="O33">
        <f>K34-K26</f>
        <v>0.39298571428571449</v>
      </c>
      <c r="P33" s="1">
        <v>0.8</v>
      </c>
      <c r="Q33">
        <f>N33/J26*100</f>
        <v>4.6026637571500562</v>
      </c>
      <c r="R33">
        <f>O33/K26*100</f>
        <v>7.2834478887559202</v>
      </c>
    </row>
    <row r="34" spans="1:18" x14ac:dyDescent="0.25">
      <c r="I34" s="1">
        <v>0.8</v>
      </c>
      <c r="J34">
        <f t="shared" si="0"/>
        <v>9.2584714285714291</v>
      </c>
      <c r="K34">
        <f t="shared" si="1"/>
        <v>5.7885857142857153</v>
      </c>
      <c r="N34">
        <f>J35-J26</f>
        <v>1.5914285714286436E-2</v>
      </c>
      <c r="O34">
        <f>K35-K26</f>
        <v>-5.0671428571430255E-2</v>
      </c>
      <c r="P34" s="1">
        <v>0.9</v>
      </c>
      <c r="Q34">
        <f>N34/J26*100</f>
        <v>0.17980037961445416</v>
      </c>
      <c r="R34">
        <f>O34/K26*100</f>
        <v>-0.93912500132386101</v>
      </c>
    </row>
    <row r="35" spans="1:18" x14ac:dyDescent="0.25">
      <c r="I35" s="1">
        <v>0.9</v>
      </c>
      <c r="J35">
        <f t="shared" si="0"/>
        <v>8.8670000000000009</v>
      </c>
      <c r="K35">
        <f t="shared" si="1"/>
        <v>5.3449285714285706</v>
      </c>
      <c r="N35">
        <f>J36-J26</f>
        <v>-0.49458571428571574</v>
      </c>
      <c r="O35">
        <f>K36-K26</f>
        <v>0.13422857142857048</v>
      </c>
      <c r="P35" s="1">
        <v>1</v>
      </c>
      <c r="Q35">
        <f>N35/J26*100</f>
        <v>-5.5878536289333516</v>
      </c>
      <c r="R35">
        <f>O35/K26*100</f>
        <v>2.4877413342088079</v>
      </c>
    </row>
    <row r="36" spans="1:18" x14ac:dyDescent="0.25">
      <c r="I36" s="1">
        <v>1</v>
      </c>
      <c r="J36">
        <f t="shared" si="0"/>
        <v>8.3564999999999987</v>
      </c>
      <c r="K36">
        <f t="shared" si="1"/>
        <v>5.5298285714285713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6.4993999999999996</v>
      </c>
      <c r="C41">
        <f>C3</f>
        <v>5.8234000000000004</v>
      </c>
    </row>
    <row r="42" spans="1:18" x14ac:dyDescent="0.25">
      <c r="A42" s="1">
        <v>2</v>
      </c>
      <c r="B42">
        <f>F3</f>
        <v>8.7205999999999992</v>
      </c>
      <c r="C42">
        <f>G3</f>
        <v>5.6824000000000003</v>
      </c>
    </row>
    <row r="43" spans="1:18" x14ac:dyDescent="0.25">
      <c r="A43" s="1">
        <v>3</v>
      </c>
      <c r="B43">
        <f>J3</f>
        <v>8.5913000000000004</v>
      </c>
      <c r="C43">
        <f>K3</f>
        <v>5.0561999999999996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9.0290999999999997</v>
      </c>
      <c r="C45">
        <f>S3</f>
        <v>5.6896000000000004</v>
      </c>
    </row>
    <row r="46" spans="1:18" x14ac:dyDescent="0.25">
      <c r="A46" s="1">
        <v>6</v>
      </c>
      <c r="B46">
        <f>V3</f>
        <v>10.580299999999999</v>
      </c>
      <c r="C46">
        <f>W3</f>
        <v>4.9076000000000004</v>
      </c>
    </row>
    <row r="47" spans="1:18" x14ac:dyDescent="0.25">
      <c r="A47" s="1">
        <v>7</v>
      </c>
      <c r="B47">
        <f>Z3</f>
        <v>9.2211999999999996</v>
      </c>
      <c r="C47">
        <f>AA3</f>
        <v>5.1683000000000003</v>
      </c>
    </row>
    <row r="48" spans="1:18" x14ac:dyDescent="0.25">
      <c r="A48" s="1">
        <v>8</v>
      </c>
      <c r="B48">
        <f>AD3</f>
        <v>9.3156999999999996</v>
      </c>
      <c r="C48">
        <f>AE3</f>
        <v>5.4417</v>
      </c>
    </row>
    <row r="50" spans="1:3" x14ac:dyDescent="0.25">
      <c r="A50" t="s">
        <v>19</v>
      </c>
      <c r="B50">
        <f>AVERAGE(B41:B48)</f>
        <v>7.7447000000000008</v>
      </c>
      <c r="C50">
        <f>AVERAGE(C41:C48)</f>
        <v>4.7211500000000006</v>
      </c>
    </row>
    <row r="51" spans="1:3" x14ac:dyDescent="0.25">
      <c r="A51" t="s">
        <v>8</v>
      </c>
      <c r="B51">
        <f>STDEV(B41:B48)</f>
        <v>3.3282055765832697</v>
      </c>
      <c r="C51">
        <f>STDEV(C41:C48)</f>
        <v>1.9358374666130553</v>
      </c>
    </row>
    <row r="52" spans="1:3" x14ac:dyDescent="0.25">
      <c r="A52" t="s">
        <v>20</v>
      </c>
      <c r="B52">
        <f>1.5*B51</f>
        <v>4.9923083648749049</v>
      </c>
      <c r="C52">
        <f>1.5*C51</f>
        <v>2.9037561999195831</v>
      </c>
    </row>
    <row r="53" spans="1:3" x14ac:dyDescent="0.25">
      <c r="A53" t="s">
        <v>9</v>
      </c>
      <c r="B53">
        <f>2*B51</f>
        <v>6.6564111531665393</v>
      </c>
      <c r="C53">
        <f>2*C51</f>
        <v>3.8716749332261107</v>
      </c>
    </row>
    <row r="54" spans="1:3" x14ac:dyDescent="0.25">
      <c r="A54" t="s">
        <v>21</v>
      </c>
      <c r="B54">
        <f>B50+B52</f>
        <v>12.737008364874907</v>
      </c>
      <c r="C54">
        <f>C50+C52</f>
        <v>7.6249061999195842</v>
      </c>
    </row>
    <row r="55" spans="1:3" x14ac:dyDescent="0.25">
      <c r="A55" t="s">
        <v>10</v>
      </c>
      <c r="B55">
        <f>B50+B53</f>
        <v>14.401111153166539</v>
      </c>
      <c r="C55">
        <f>C50+C53</f>
        <v>8.5928249332261117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2015-03-19T01:21:11Z</dcterms:created>
  <dcterms:modified xsi:type="dcterms:W3CDTF">2015-04-20T02:35:59Z</dcterms:modified>
</cp:coreProperties>
</file>