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2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7" i="1"/>
  <c r="AA16" i="1"/>
  <c r="Z16" i="1"/>
  <c r="Z17" i="1" s="1"/>
  <c r="AA15" i="1"/>
  <c r="AA18" i="1" s="1"/>
  <c r="Z15" i="1"/>
  <c r="Z18" i="1" s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N15" i="1"/>
  <c r="N18" i="1" s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B18" i="1" s="1"/>
  <c r="O29" i="1" l="1"/>
  <c r="R29" i="1" s="1"/>
  <c r="AJ26" i="1" s="1"/>
  <c r="O34" i="1"/>
  <c r="R34" i="1" s="1"/>
  <c r="AO26" i="1" s="1"/>
  <c r="C18" i="1"/>
  <c r="N31" i="1"/>
  <c r="Q31" i="1" s="1"/>
  <c r="AB26" i="1" s="1"/>
  <c r="O27" i="1"/>
  <c r="R27" i="1" s="1"/>
  <c r="AH26" i="1" s="1"/>
  <c r="O35" i="1"/>
  <c r="R35" i="1" s="1"/>
  <c r="AP26" i="1" s="1"/>
  <c r="O26" i="1"/>
  <c r="R26" i="1" s="1"/>
  <c r="AG26" i="1" s="1"/>
  <c r="O28" i="1"/>
  <c r="R28" i="1" s="1"/>
  <c r="AI26" i="1" s="1"/>
  <c r="AE18" i="1"/>
  <c r="O18" i="1"/>
  <c r="G18" i="1"/>
  <c r="N29" i="1"/>
  <c r="Q29" i="1" s="1"/>
  <c r="Z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S18" i="1"/>
  <c r="B52" i="1"/>
  <c r="B53" i="1"/>
  <c r="AD18" i="1"/>
  <c r="C53" i="1"/>
  <c r="C52" i="1"/>
  <c r="R18" i="1"/>
  <c r="N30" i="1"/>
  <c r="Q30" i="1" s="1"/>
  <c r="AA26" i="1" s="1"/>
  <c r="N32" i="1"/>
  <c r="Q32" i="1" s="1"/>
  <c r="AC26" i="1" s="1"/>
  <c r="B50" i="1"/>
  <c r="N33" i="1"/>
  <c r="Q33" i="1" s="1"/>
  <c r="AD26" i="1" s="1"/>
  <c r="C50" i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<sst xmlns="http://schemas.openxmlformats.org/spreadsheetml/2006/main" count="48" uniqueCount="22">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</sst>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10.802099999999999</v>
      </c>
      <c r="G3">
        <v>4.4958999999999998</v>
      </c>
      <c r="I3" s="1">
        <v>535</v>
      </c>
      <c r="J3">
        <v>10.071199999999999</v>
      </c>
      <c r="K3">
        <v>4.9469000000000003</v>
      </c>
      <c r="M3" s="1">
        <v>535</v>
      </c>
      <c r="N3">
        <v>7.4966999999999997</v>
      </c>
      <c r="O3">
        <v>5.1154000000000002</v>
      </c>
      <c r="Q3" s="1">
        <v>535</v>
      </c>
      <c r="U3" s="1">
        <v>535</v>
      </c>
      <c r="V3">
        <v>8.8466000000000005</v>
      </c>
      <c r="W3">
        <v>5.0594999999999999</v>
      </c>
      <c r="Y3" s="1">
        <v>535</v>
      </c>
      <c r="Z3">
        <v>10.1938</v>
      </c>
      <c r="AA3">
        <v>5.3566000000000003</v>
      </c>
      <c r="AC3" s="1">
        <v>535</v>
      </c>
      <c r="AD3">
        <v>10.5595</v>
      </c>
      <c r="AE3">
        <v>4.0603999999999996</v>
      </c>
    </row>
    <row r="4" spans="1:31" x14ac:dyDescent="0.25">
      <c r="A4" s="1">
        <v>0.1</v>
      </c>
      <c r="E4" s="1">
        <v>0.1</v>
      </c>
      <c r="F4">
        <v>10.3873</v>
      </c>
      <c r="G4">
        <v>4.5545</v>
      </c>
      <c r="I4" s="1">
        <v>0.1</v>
      </c>
      <c r="J4">
        <v>9.0652000000000008</v>
      </c>
      <c r="K4">
        <v>4.2854000000000001</v>
      </c>
      <c r="M4" s="1">
        <v>0.1</v>
      </c>
      <c r="N4">
        <v>8.0292999999999992</v>
      </c>
      <c r="Q4" s="1">
        <v>0.1</v>
      </c>
      <c r="U4" s="1">
        <v>0.1</v>
      </c>
      <c r="W4">
        <v>4.1493000000000002</v>
      </c>
      <c r="Y4" s="1">
        <v>0.1</v>
      </c>
      <c r="Z4">
        <v>10.4636</v>
      </c>
      <c r="AA4">
        <v>5.1666999999999996</v>
      </c>
      <c r="AC4" s="1">
        <v>0.1</v>
      </c>
      <c r="AD4">
        <v>10.528600000000001</v>
      </c>
      <c r="AE4">
        <v>3.7654999999999998</v>
      </c>
    </row>
    <row r="5" spans="1:31" x14ac:dyDescent="0.25">
      <c r="A5" s="1">
        <v>0.2</v>
      </c>
      <c r="E5" s="1">
        <v>0.2</v>
      </c>
      <c r="F5">
        <v>13.2295</v>
      </c>
      <c r="G5">
        <v>4.1974</v>
      </c>
      <c r="I5" s="1">
        <v>0.2</v>
      </c>
      <c r="J5">
        <v>9.7621000000000002</v>
      </c>
      <c r="K5">
        <v>4.8874000000000004</v>
      </c>
      <c r="M5" s="1">
        <v>0.2</v>
      </c>
      <c r="N5">
        <v>8.9583999999999993</v>
      </c>
      <c r="O5">
        <v>4.3014000000000001</v>
      </c>
      <c r="Q5" s="1">
        <v>0.2</v>
      </c>
      <c r="U5" s="1">
        <v>0.2</v>
      </c>
      <c r="V5">
        <v>9.7996999999999996</v>
      </c>
      <c r="W5">
        <v>5.0255999999999998</v>
      </c>
      <c r="Y5" s="1">
        <v>0.2</v>
      </c>
      <c r="Z5">
        <v>10.8253</v>
      </c>
      <c r="AA5">
        <v>4.9836999999999998</v>
      </c>
      <c r="AC5" s="1">
        <v>0.2</v>
      </c>
      <c r="AD5">
        <v>11.487500000000001</v>
      </c>
      <c r="AE5">
        <v>4.1475</v>
      </c>
    </row>
    <row r="6" spans="1:31" x14ac:dyDescent="0.25">
      <c r="A6" s="1">
        <v>0.3</v>
      </c>
      <c r="E6" s="1">
        <v>0.3</v>
      </c>
      <c r="F6">
        <v>14.5703</v>
      </c>
      <c r="G6">
        <v>4.0724</v>
      </c>
      <c r="I6" s="1">
        <v>0.3</v>
      </c>
      <c r="J6">
        <v>11.5402</v>
      </c>
      <c r="K6">
        <v>4.5308000000000002</v>
      </c>
      <c r="M6" s="1">
        <v>0.3</v>
      </c>
      <c r="N6">
        <v>8.3627000000000002</v>
      </c>
      <c r="O6">
        <v>5.0106000000000002</v>
      </c>
      <c r="Q6" s="1">
        <v>0.3</v>
      </c>
      <c r="U6" s="1">
        <v>0.3</v>
      </c>
      <c r="V6">
        <v>8.7491000000000003</v>
      </c>
      <c r="W6">
        <v>5.5495999999999999</v>
      </c>
      <c r="Y6" s="1">
        <v>0.3</v>
      </c>
      <c r="Z6">
        <v>8.4316999999999993</v>
      </c>
      <c r="AA6">
        <v>4.5646000000000004</v>
      </c>
      <c r="AC6" s="1">
        <v>0.3</v>
      </c>
      <c r="AD6">
        <v>11.4025</v>
      </c>
      <c r="AE6">
        <v>4.5708000000000002</v>
      </c>
    </row>
    <row r="7" spans="1:31" x14ac:dyDescent="0.25">
      <c r="A7" s="1">
        <v>0.4</v>
      </c>
      <c r="E7" s="1">
        <v>0.4</v>
      </c>
      <c r="F7">
        <v>10.8302</v>
      </c>
      <c r="G7">
        <v>5.2801999999999998</v>
      </c>
      <c r="I7" s="1">
        <v>0.4</v>
      </c>
      <c r="J7">
        <v>10.011900000000001</v>
      </c>
      <c r="K7">
        <v>4.7484999999999999</v>
      </c>
      <c r="M7" s="1">
        <v>0.4</v>
      </c>
      <c r="O7">
        <v>5.0426000000000002</v>
      </c>
      <c r="Q7" s="1">
        <v>0.4</v>
      </c>
      <c r="U7" s="1">
        <v>0.4</v>
      </c>
      <c r="V7">
        <v>7.6009000000000002</v>
      </c>
      <c r="W7">
        <v>4.8063000000000002</v>
      </c>
      <c r="Y7" s="1">
        <v>0.4</v>
      </c>
      <c r="Z7">
        <v>11.869</v>
      </c>
      <c r="AA7">
        <v>5.0206</v>
      </c>
      <c r="AC7" s="1">
        <v>0.4</v>
      </c>
      <c r="AD7">
        <v>9.2898999999999994</v>
      </c>
      <c r="AE7">
        <v>4.4217000000000004</v>
      </c>
    </row>
    <row r="8" spans="1:31" x14ac:dyDescent="0.25">
      <c r="A8" s="1">
        <v>0.5</v>
      </c>
      <c r="E8" s="1">
        <v>0.5</v>
      </c>
      <c r="F8">
        <v>11.050599999999999</v>
      </c>
      <c r="G8">
        <v>4.7458</v>
      </c>
      <c r="I8" s="1">
        <v>0.5</v>
      </c>
      <c r="J8">
        <v>10.530099999999999</v>
      </c>
      <c r="K8">
        <v>4.1582999999999997</v>
      </c>
      <c r="M8" s="1">
        <v>0.5</v>
      </c>
      <c r="N8">
        <v>8.7675999999999998</v>
      </c>
      <c r="O8">
        <v>4.5499000000000001</v>
      </c>
      <c r="Q8" s="1">
        <v>0.5</v>
      </c>
      <c r="U8" s="1">
        <v>0.5</v>
      </c>
      <c r="V8">
        <v>7.9995000000000003</v>
      </c>
      <c r="W8">
        <v>6.1470000000000002</v>
      </c>
      <c r="Y8" s="1">
        <v>0.5</v>
      </c>
      <c r="Z8">
        <v>13.5092</v>
      </c>
      <c r="AA8">
        <v>4.1904000000000003</v>
      </c>
      <c r="AC8" s="1">
        <v>0.5</v>
      </c>
      <c r="AD8">
        <v>13.0501</v>
      </c>
      <c r="AE8">
        <v>4.5613999999999999</v>
      </c>
    </row>
    <row r="9" spans="1:31" x14ac:dyDescent="0.25">
      <c r="A9" s="1">
        <v>0.6</v>
      </c>
      <c r="E9" s="1">
        <v>0.6</v>
      </c>
      <c r="F9">
        <v>8.7803000000000004</v>
      </c>
      <c r="G9">
        <v>5.0831</v>
      </c>
      <c r="I9" s="1">
        <v>0.6</v>
      </c>
      <c r="J9">
        <v>8.48</v>
      </c>
      <c r="K9">
        <v>4.5719000000000003</v>
      </c>
      <c r="M9" s="1">
        <v>0.6</v>
      </c>
      <c r="N9">
        <v>7.1660000000000004</v>
      </c>
      <c r="O9">
        <v>4.4184000000000001</v>
      </c>
      <c r="Q9" s="1">
        <v>0.6</v>
      </c>
      <c r="U9" s="1">
        <v>0.6</v>
      </c>
      <c r="V9">
        <v>8.9255999999999993</v>
      </c>
      <c r="W9">
        <v>6.1805000000000003</v>
      </c>
      <c r="Y9" s="1">
        <v>0.6</v>
      </c>
      <c r="Z9">
        <v>10.936299999999999</v>
      </c>
      <c r="AA9">
        <v>4.7447999999999997</v>
      </c>
      <c r="AC9" s="1">
        <v>0.6</v>
      </c>
      <c r="AD9">
        <v>9.6059999999999999</v>
      </c>
    </row>
    <row r="10" spans="1:31" x14ac:dyDescent="0.25">
      <c r="A10" s="1">
        <v>0.7</v>
      </c>
      <c r="E10" s="1">
        <v>0.7</v>
      </c>
      <c r="F10">
        <v>9.7352000000000007</v>
      </c>
      <c r="G10">
        <v>4.7020999999999997</v>
      </c>
      <c r="I10" s="1">
        <v>0.7</v>
      </c>
      <c r="J10">
        <v>11.309900000000001</v>
      </c>
      <c r="K10">
        <v>4.5377999999999998</v>
      </c>
      <c r="M10" s="1">
        <v>0.7</v>
      </c>
      <c r="N10">
        <v>8.1022999999999996</v>
      </c>
      <c r="O10">
        <v>4.1680999999999999</v>
      </c>
      <c r="Q10" s="1">
        <v>0.7</v>
      </c>
      <c r="U10" s="1">
        <v>0.7</v>
      </c>
      <c r="V10">
        <v>8.3581000000000003</v>
      </c>
      <c r="W10">
        <v>4.8038999999999996</v>
      </c>
      <c r="Y10" s="1">
        <v>0.7</v>
      </c>
      <c r="Z10">
        <v>10.6248</v>
      </c>
      <c r="AA10">
        <v>4.6515000000000004</v>
      </c>
      <c r="AC10" s="1">
        <v>0.7</v>
      </c>
      <c r="AD10">
        <v>10.2128</v>
      </c>
      <c r="AE10">
        <v>4.7111999999999998</v>
      </c>
    </row>
    <row r="11" spans="1:31" x14ac:dyDescent="0.25">
      <c r="A11" s="1">
        <v>0.8</v>
      </c>
      <c r="E11" s="1">
        <v>0.8</v>
      </c>
      <c r="F11">
        <v>9.8402999999999992</v>
      </c>
      <c r="G11">
        <v>4.8532000000000002</v>
      </c>
      <c r="I11" s="1">
        <v>0.8</v>
      </c>
      <c r="J11">
        <v>10.294</v>
      </c>
      <c r="K11">
        <v>4.3265000000000002</v>
      </c>
      <c r="M11" s="1">
        <v>0.8</v>
      </c>
      <c r="N11">
        <v>7.7057000000000002</v>
      </c>
      <c r="O11">
        <v>4.8242000000000003</v>
      </c>
      <c r="Q11" s="1">
        <v>0.8</v>
      </c>
      <c r="U11" s="1">
        <v>0.8</v>
      </c>
      <c r="V11">
        <v>7.468</v>
      </c>
      <c r="W11">
        <v>5.7728000000000002</v>
      </c>
      <c r="Y11" s="1">
        <v>0.8</v>
      </c>
      <c r="Z11">
        <v>12.9597</v>
      </c>
      <c r="AA11">
        <v>4.2469999999999999</v>
      </c>
      <c r="AC11" s="1">
        <v>0.8</v>
      </c>
      <c r="AD11">
        <v>13.022500000000001</v>
      </c>
      <c r="AE11">
        <v>3.927</v>
      </c>
    </row>
    <row r="12" spans="1:31" x14ac:dyDescent="0.25">
      <c r="A12" s="1">
        <v>0.9</v>
      </c>
      <c r="E12" s="1">
        <v>0.9</v>
      </c>
      <c r="F12">
        <v>7.7545000000000002</v>
      </c>
      <c r="G12">
        <v>4.7823000000000002</v>
      </c>
      <c r="I12" s="1">
        <v>0.9</v>
      </c>
      <c r="J12">
        <v>10.679399999999999</v>
      </c>
      <c r="K12">
        <v>5.0427</v>
      </c>
      <c r="M12" s="1">
        <v>0.9</v>
      </c>
      <c r="N12">
        <v>6.1203000000000003</v>
      </c>
      <c r="O12">
        <v>5.1864999999999997</v>
      </c>
      <c r="Q12" s="1">
        <v>0.9</v>
      </c>
      <c r="U12" s="1">
        <v>0.9</v>
      </c>
      <c r="V12">
        <v>11.6008</v>
      </c>
      <c r="W12">
        <v>5.0514999999999999</v>
      </c>
      <c r="Y12" s="1">
        <v>0.9</v>
      </c>
      <c r="Z12">
        <v>10.294700000000001</v>
      </c>
      <c r="AA12">
        <v>4.1801000000000004</v>
      </c>
      <c r="AC12" s="1">
        <v>0.9</v>
      </c>
      <c r="AD12">
        <v>9.4773999999999994</v>
      </c>
      <c r="AE12">
        <v>4.2816000000000001</v>
      </c>
    </row>
    <row r="13" spans="1:31" x14ac:dyDescent="0.25">
      <c r="A13" s="1">
        <v>1</v>
      </c>
      <c r="E13" s="1">
        <v>1</v>
      </c>
      <c r="F13">
        <v>8.8469999999999995</v>
      </c>
      <c r="I13" s="1">
        <v>1</v>
      </c>
      <c r="J13">
        <v>8.7131000000000007</v>
      </c>
      <c r="K13">
        <v>5.0446999999999997</v>
      </c>
      <c r="M13" s="1">
        <v>1</v>
      </c>
      <c r="N13">
        <v>8.0004000000000008</v>
      </c>
      <c r="O13">
        <v>4.8517000000000001</v>
      </c>
      <c r="Q13" s="1">
        <v>1</v>
      </c>
      <c r="U13" s="1">
        <v>1</v>
      </c>
      <c r="V13">
        <v>6.8776999999999999</v>
      </c>
      <c r="W13">
        <v>5.3813000000000004</v>
      </c>
      <c r="Y13" s="1">
        <v>1</v>
      </c>
      <c r="Z13">
        <v>14.606</v>
      </c>
      <c r="AA13">
        <v>5.0522</v>
      </c>
      <c r="AC13" s="1">
        <v>1</v>
      </c>
      <c r="AD13">
        <v>12.363200000000001</v>
      </c>
      <c r="AE13">
        <v>3.9321000000000002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10.502520000000001</v>
      </c>
      <c r="G15">
        <f>AVERAGE(G4:G13)</f>
        <v>4.6967777777777782</v>
      </c>
      <c r="J15">
        <f>AVERAGE(J4:J13)</f>
        <v>10.038589999999999</v>
      </c>
      <c r="K15">
        <f>AVERAGE(K4:K13)</f>
        <v>4.6134000000000004</v>
      </c>
      <c r="N15">
        <f>AVERAGE(N4:N13)</f>
        <v>7.912522222222222</v>
      </c>
      <c r="O15">
        <f>AVERAGE(O4:O13)</f>
        <v>4.7059333333333342</v>
      </c>
      <c r="R15" t="e">
        <f>AVERAGE(R4:R13)</f>
        <v>#DIV/0!</v>
      </c>
      <c r="S15" t="e">
        <f>AVERAGE(S4:S13)</f>
        <v>#DIV/0!</v>
      </c>
      <c r="V15">
        <f>AVERAGE(V4:V13)</f>
        <v>8.5977111111111117</v>
      </c>
      <c r="W15">
        <f>AVERAGE(W4:W13)</f>
        <v>5.2867800000000003</v>
      </c>
      <c r="Z15">
        <f>AVERAGE(Z4:Z13)</f>
        <v>11.452029999999999</v>
      </c>
      <c r="AA15">
        <f>AVERAGE(AA4:AA13)</f>
        <v>4.6801599999999999</v>
      </c>
      <c r="AD15">
        <f>AVERAGE(AD4:AD13)</f>
        <v>11.04405</v>
      </c>
      <c r="AE15">
        <f>AVERAGE(AE4:AE13)</f>
        <v>4.2576444444444439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2.0733765535688118</v>
      </c>
      <c r="G16">
        <f>STDEV(G4:G13)</f>
        <v>0.38459533206273377</v>
      </c>
      <c r="J16">
        <f>STDEV(J4:J13)</f>
        <v>1.0434605465043278</v>
      </c>
      <c r="K16">
        <f>STDEV(K4:K13)</f>
        <v>0.31179020368047344</v>
      </c>
      <c r="N16">
        <f>STDEV(N4:N13)</f>
        <v>0.85857329881870503</v>
      </c>
      <c r="O16">
        <f>STDEV(O4:O13)</f>
        <v>0.35921428145328521</v>
      </c>
      <c r="R16" t="e">
        <f>STDEV(R4:R13)</f>
        <v>#DIV/0!</v>
      </c>
      <c r="S16" t="e">
        <f>STDEV(S4:S13)</f>
        <v>#DIV/0!</v>
      </c>
      <c r="V16">
        <f>STDEV(V4:V13)</f>
        <v>1.424663894962986</v>
      </c>
      <c r="W16">
        <f>STDEV(W4:W13)</f>
        <v>0.64415355795199669</v>
      </c>
      <c r="Z16">
        <f>STDEV(Z4:Z13)</f>
        <v>1.8076468829515531</v>
      </c>
      <c r="AA16">
        <f>STDEV(AA4:AA13)</f>
        <v>0.37698764259146017</v>
      </c>
      <c r="AD16">
        <f>STDEV(AD4:AD13)</f>
        <v>1.4360392885758086</v>
      </c>
      <c r="AE16">
        <f>STDEV(AE4:AE13)</f>
        <v>0.33413647328266599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4.1467531071376236</v>
      </c>
      <c r="G17">
        <f>2*G16</f>
        <v>0.76919066412546755</v>
      </c>
      <c r="J17">
        <f>2*J16</f>
        <v>2.0869210930086557</v>
      </c>
      <c r="K17">
        <f>2*K16</f>
        <v>0.62358040736094689</v>
      </c>
      <c r="N17">
        <f>2*N16</f>
        <v>1.7171465976374101</v>
      </c>
      <c r="O17">
        <f>2*O16</f>
        <v>0.71842856290657042</v>
      </c>
      <c r="R17" t="e">
        <f>2*R16</f>
        <v>#DIV/0!</v>
      </c>
      <c r="S17" t="e">
        <f>2*S16</f>
        <v>#DIV/0!</v>
      </c>
      <c r="V17">
        <f>2*V16</f>
        <v>2.8493277899259719</v>
      </c>
      <c r="W17">
        <f>2*W16</f>
        <v>1.2883071159039934</v>
      </c>
      <c r="Z17">
        <f>2*Z16</f>
        <v>3.6152937659031061</v>
      </c>
      <c r="AA17">
        <f>2*AA16</f>
        <v>0.75397528518292034</v>
      </c>
      <c r="AD17">
        <f>2*AD16</f>
        <v>2.8720785771516173</v>
      </c>
      <c r="AE17">
        <f>2*AE16</f>
        <v>0.66827294656533198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14.649273107137624</v>
      </c>
      <c r="G18">
        <f>G15+G17</f>
        <v>5.4659684419032457</v>
      </c>
      <c r="J18">
        <f>J15+J17</f>
        <v>12.125511093008654</v>
      </c>
      <c r="K18">
        <f>K15+K17</f>
        <v>5.2369804073609476</v>
      </c>
      <c r="N18">
        <f>N15+N17</f>
        <v>9.6296688198596314</v>
      </c>
      <c r="O18">
        <f>O15+O17</f>
        <v>5.4243618962399047</v>
      </c>
      <c r="R18" t="e">
        <f>R15+R17</f>
        <v>#DIV/0!</v>
      </c>
      <c r="S18" t="e">
        <f>S15+S17</f>
        <v>#DIV/0!</v>
      </c>
      <c r="V18">
        <f>V15+V17</f>
        <v>11.447038901037084</v>
      </c>
      <c r="W18">
        <f>W15+W17</f>
        <v>6.5750871159039939</v>
      </c>
      <c r="Z18">
        <f>Z15+Z17</f>
        <v>15.067323765903105</v>
      </c>
      <c r="AA18">
        <f>AA15+AA17</f>
        <v>5.4341352851829203</v>
      </c>
      <c r="AD18">
        <f>AD15+AD17</f>
        <v>13.916128577151618</v>
      </c>
      <c r="AE18">
        <f>AE15+AE17</f>
        <v>4.9259173910097758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9.6616499999999998</v>
      </c>
      <c r="K26">
        <f t="shared" ref="K26:K36" si="1">AVERAGE(C3,G3,K3,O3,S3,W3,AA3,AE3)</f>
        <v>4.8391166666666665</v>
      </c>
      <c r="N26">
        <f>J27-J26</f>
        <v>3.3150000000000901E-2</v>
      </c>
      <c r="O26">
        <f>K27-K26</f>
        <v>-0.454836666666667</v>
      </c>
      <c r="P26" s="1">
        <v>0.1</v>
      </c>
      <c r="Q26">
        <f>N26/J26*100</f>
        <v>0.34310909627238517</v>
      </c>
      <c r="R26">
        <f>O26/K26*100</f>
        <v>-9.3991672033807898</v>
      </c>
      <c r="U26">
        <f>J26</f>
        <v>9.6616499999999998</v>
      </c>
      <c r="V26">
        <f>K26</f>
        <v>4.8391166666666665</v>
      </c>
      <c r="W26">
        <f>Q26</f>
        <v>0.34310909627238517</v>
      </c>
      <c r="X26">
        <f>Q27</f>
        <v>10.509937053539863</v>
      </c>
      <c r="Y26">
        <f>Q28</f>
        <v>8.7745536907947059</v>
      </c>
      <c r="Z26">
        <f>Q29</f>
        <v>2.6779069827617423</v>
      </c>
      <c r="AA26">
        <f>Q30</f>
        <v>11.966900063653725</v>
      </c>
      <c r="AB26">
        <f>Q31</f>
        <v>-7.0307176655471109</v>
      </c>
      <c r="AC26">
        <f>Q32</f>
        <v>0.64378237671619964</v>
      </c>
      <c r="AD26">
        <f>Q33</f>
        <v>5.7276276136408653</v>
      </c>
      <c r="AE26">
        <f>Q34</f>
        <v>-3.5238977469341966</v>
      </c>
      <c r="AF26">
        <f>Q35</f>
        <v>2.4797351729086872</v>
      </c>
      <c r="AG26">
        <f>R26</f>
        <v>-9.3991672033807898</v>
      </c>
      <c r="AH26">
        <f>R27</f>
        <v>-5.1376456446940946</v>
      </c>
      <c r="AI26">
        <f>R28</f>
        <v>-2.5345534825570812</v>
      </c>
      <c r="AJ26">
        <f>R29</f>
        <v>0.98227293548754857</v>
      </c>
      <c r="AK26">
        <f>R30</f>
        <v>-2.3485691259079613</v>
      </c>
      <c r="AL26">
        <f>R31</f>
        <v>3.3192697014262293</v>
      </c>
      <c r="AM26">
        <f>R32</f>
        <v>-5.0288103545068576</v>
      </c>
      <c r="AN26">
        <f>R33</f>
        <v>-3.7334637519932974</v>
      </c>
      <c r="AO26">
        <f>R34</f>
        <v>-1.7565189239082883</v>
      </c>
      <c r="AP26">
        <f>R35</f>
        <v>0.2744991337950885</v>
      </c>
    </row>
    <row r="27" spans="1:42" x14ac:dyDescent="0.25">
      <c r="I27" s="1">
        <v>0.1</v>
      </c>
      <c r="J27">
        <f t="shared" si="0"/>
        <v>9.6948000000000008</v>
      </c>
      <c r="K27">
        <f t="shared" si="1"/>
        <v>4.3842799999999995</v>
      </c>
      <c r="N27">
        <f>J28-J26</f>
        <v>1.0154333333333341</v>
      </c>
      <c r="O27">
        <f>K28-K26</f>
        <v>-0.24861666666666604</v>
      </c>
      <c r="P27" s="1">
        <v>0.2</v>
      </c>
      <c r="Q27">
        <f>N27/J26*100</f>
        <v>10.509937053539863</v>
      </c>
      <c r="R27">
        <f>O27/K26*100</f>
        <v>-5.1376456446940946</v>
      </c>
    </row>
    <row r="28" spans="1:42" x14ac:dyDescent="0.25">
      <c r="I28" s="1">
        <v>0.2</v>
      </c>
      <c r="J28">
        <f t="shared" si="0"/>
        <v>10.677083333333334</v>
      </c>
      <c r="K28">
        <f t="shared" si="1"/>
        <v>4.5905000000000005</v>
      </c>
      <c r="N28">
        <f>J29-J26</f>
        <v>0.84776666666666678</v>
      </c>
      <c r="O28">
        <f>K29-K26</f>
        <v>-0.12265000000000015</v>
      </c>
      <c r="P28" s="1">
        <v>0.3</v>
      </c>
      <c r="Q28">
        <f>N28/J26*100</f>
        <v>8.7745536907947059</v>
      </c>
      <c r="R28">
        <f>O28/K26*100</f>
        <v>-2.5345534825570812</v>
      </c>
    </row>
    <row r="29" spans="1:42" x14ac:dyDescent="0.25">
      <c r="I29" s="1">
        <v>0.3</v>
      </c>
      <c r="J29">
        <f t="shared" si="0"/>
        <v>10.509416666666667</v>
      </c>
      <c r="K29">
        <f t="shared" si="1"/>
        <v>4.7164666666666664</v>
      </c>
      <c r="N29">
        <f>J30-J26</f>
        <v>0.2587299999999999</v>
      </c>
      <c r="O29">
        <f>K30-K26</f>
        <v>4.7533333333333871E-2</v>
      </c>
      <c r="P29" s="1">
        <v>0.4</v>
      </c>
      <c r="Q29">
        <f>N29/J26*100</f>
        <v>2.6779069827617423</v>
      </c>
      <c r="R29">
        <f>O29/K26*100</f>
        <v>0.98227293548754857</v>
      </c>
    </row>
    <row r="30" spans="1:42" x14ac:dyDescent="0.25">
      <c r="I30" s="1">
        <v>0.4</v>
      </c>
      <c r="J30">
        <f t="shared" si="0"/>
        <v>9.9203799999999998</v>
      </c>
      <c r="K30">
        <f t="shared" si="1"/>
        <v>4.8866500000000004</v>
      </c>
      <c r="N30">
        <f>J31-J26</f>
        <v>1.1562000000000001</v>
      </c>
      <c r="O30">
        <f>K31-K26</f>
        <v>-0.11364999999999981</v>
      </c>
      <c r="P30" s="1">
        <v>0.5</v>
      </c>
      <c r="Q30">
        <f>N30/J26*100</f>
        <v>11.966900063653725</v>
      </c>
      <c r="R30">
        <f>O30/K26*100</f>
        <v>-2.3485691259079613</v>
      </c>
    </row>
    <row r="31" spans="1:42" x14ac:dyDescent="0.25">
      <c r="I31" s="1">
        <v>0.5</v>
      </c>
      <c r="J31">
        <f t="shared" si="0"/>
        <v>10.81785</v>
      </c>
      <c r="K31">
        <f t="shared" si="1"/>
        <v>4.7254666666666667</v>
      </c>
      <c r="N31">
        <f>J32-J26</f>
        <v>-0.67928333333333235</v>
      </c>
      <c r="O31">
        <f>K32-K26</f>
        <v>0.16062333333333356</v>
      </c>
      <c r="P31" s="1">
        <v>0.6</v>
      </c>
      <c r="Q31">
        <f>N31/J26*100</f>
        <v>-7.0307176655471109</v>
      </c>
      <c r="R31">
        <f>O31/K26*100</f>
        <v>3.3192697014262293</v>
      </c>
    </row>
    <row r="32" spans="1:42" x14ac:dyDescent="0.25">
      <c r="I32" s="1">
        <v>0.6</v>
      </c>
      <c r="J32">
        <f t="shared" si="0"/>
        <v>8.9823666666666675</v>
      </c>
      <c r="K32">
        <f t="shared" si="1"/>
        <v>4.9997400000000001</v>
      </c>
      <c r="N32">
        <f>J33-J26</f>
        <v>6.2200000000000699E-2</v>
      </c>
      <c r="O32">
        <f>K33-K26</f>
        <v>-0.2433500000000004</v>
      </c>
      <c r="P32" s="1">
        <v>0.7</v>
      </c>
      <c r="Q32">
        <f>N32/J26*100</f>
        <v>0.64378237671619964</v>
      </c>
      <c r="R32">
        <f>O32/K26*100</f>
        <v>-5.0288103545068576</v>
      </c>
    </row>
    <row r="33" spans="1:18" x14ac:dyDescent="0.25">
      <c r="I33" s="1">
        <v>0.7</v>
      </c>
      <c r="J33">
        <f t="shared" si="0"/>
        <v>9.7238500000000005</v>
      </c>
      <c r="K33">
        <f t="shared" si="1"/>
        <v>4.5957666666666661</v>
      </c>
      <c r="N33">
        <f>J34-J26</f>
        <v>0.55338333333333267</v>
      </c>
      <c r="O33">
        <f>K34-K26</f>
        <v>-0.18066666666666631</v>
      </c>
      <c r="P33" s="1">
        <v>0.8</v>
      </c>
      <c r="Q33">
        <f>N33/J26*100</f>
        <v>5.7276276136408653</v>
      </c>
      <c r="R33">
        <f>O33/K26*100</f>
        <v>-3.7334637519932974</v>
      </c>
    </row>
    <row r="34" spans="1:18" x14ac:dyDescent="0.25">
      <c r="I34" s="1">
        <v>0.8</v>
      </c>
      <c r="J34">
        <f t="shared" si="0"/>
        <v>10.215033333333333</v>
      </c>
      <c r="K34">
        <f t="shared" si="1"/>
        <v>4.6584500000000002</v>
      </c>
      <c r="N34">
        <f>J35-J26</f>
        <v>-0.34046666666666781</v>
      </c>
      <c r="O34">
        <f>K35-K26</f>
        <v>-8.4999999999999964E-2</v>
      </c>
      <c r="P34" s="1">
        <v>0.9</v>
      </c>
      <c r="Q34">
        <f>N34/J26*100</f>
        <v>-3.5238977469341966</v>
      </c>
      <c r="R34">
        <f>O34/K26*100</f>
        <v>-1.7565189239082883</v>
      </c>
    </row>
    <row r="35" spans="1:18" x14ac:dyDescent="0.25">
      <c r="I35" s="1">
        <v>0.9</v>
      </c>
      <c r="J35">
        <f t="shared" si="0"/>
        <v>9.321183333333332</v>
      </c>
      <c r="K35">
        <f t="shared" si="1"/>
        <v>4.7541166666666665</v>
      </c>
      <c r="N35">
        <f>J36-J26</f>
        <v>0.23958333333333215</v>
      </c>
      <c r="O35">
        <f>K36-K26</f>
        <v>1.3283333333333758E-2</v>
      </c>
      <c r="P35" s="1">
        <v>1</v>
      </c>
      <c r="Q35">
        <f>N35/J26*100</f>
        <v>2.4797351729086872</v>
      </c>
      <c r="R35">
        <f>O35/K26*100</f>
        <v>0.2744991337950885</v>
      </c>
    </row>
    <row r="36" spans="1:18" x14ac:dyDescent="0.25">
      <c r="I36" s="1">
        <v>1</v>
      </c>
      <c r="J36">
        <f t="shared" si="0"/>
        <v>9.901233333333332</v>
      </c>
      <c r="K36">
        <f t="shared" si="1"/>
        <v>4.8524000000000003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10.802099999999999</v>
      </c>
      <c r="C42">
        <f>G3</f>
        <v>4.4958999999999998</v>
      </c>
    </row>
    <row r="43" spans="1:18" x14ac:dyDescent="0.25">
      <c r="A43" s="1">
        <v>3</v>
      </c>
      <c r="B43">
        <f>J3</f>
        <v>10.071199999999999</v>
      </c>
      <c r="C43">
        <f>K3</f>
        <v>4.9469000000000003</v>
      </c>
    </row>
    <row r="44" spans="1:18" x14ac:dyDescent="0.25">
      <c r="A44" s="1">
        <v>4</v>
      </c>
      <c r="B44">
        <f>N3</f>
        <v>7.4966999999999997</v>
      </c>
      <c r="C44">
        <f>O3</f>
        <v>5.1154000000000002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8.8466000000000005</v>
      </c>
      <c r="C46">
        <f>W3</f>
        <v>5.0594999999999999</v>
      </c>
    </row>
    <row r="47" spans="1:18" x14ac:dyDescent="0.25">
      <c r="A47" s="1">
        <v>7</v>
      </c>
      <c r="B47">
        <f>Z3</f>
        <v>10.1938</v>
      </c>
      <c r="C47">
        <f>AA3</f>
        <v>5.3566000000000003</v>
      </c>
    </row>
    <row r="48" spans="1:18" x14ac:dyDescent="0.25">
      <c r="A48" s="1">
        <v>8</v>
      </c>
      <c r="B48">
        <f>AD3</f>
        <v>10.5595</v>
      </c>
      <c r="C48">
        <f>AE3</f>
        <v>4.0603999999999996</v>
      </c>
    </row>
    <row r="50" spans="1:3" x14ac:dyDescent="0.25">
      <c r="A50" t="s">
        <v>19</v>
      </c>
      <c r="B50">
        <f>AVERAGE(B41:B48)</f>
        <v>7.2462374999999994</v>
      </c>
      <c r="C50">
        <f>AVERAGE(C41:C48)</f>
        <v>3.6293375000000001</v>
      </c>
    </row>
    <row r="51" spans="1:3" x14ac:dyDescent="0.25">
      <c r="A51" t="s">
        <v>8</v>
      </c>
      <c r="B51">
        <f>STDEV(B41:B48)</f>
        <v>4.5970520326889943</v>
      </c>
      <c r="C51">
        <f>STDEV(C41:C48)</f>
        <v>2.2757755362183678</v>
      </c>
    </row>
    <row r="52" spans="1:3" x14ac:dyDescent="0.25">
      <c r="A52" t="s">
        <v>20</v>
      </c>
      <c r="B52">
        <f>1.5*B51</f>
        <v>6.8955780490334915</v>
      </c>
      <c r="C52">
        <f>1.5*C51</f>
        <v>3.4136633043275517</v>
      </c>
    </row>
    <row r="53" spans="1:3" x14ac:dyDescent="0.25">
      <c r="A53" t="s">
        <v>9</v>
      </c>
      <c r="B53">
        <f>2*B51</f>
        <v>9.1941040653779886</v>
      </c>
      <c r="C53">
        <f>2*C51</f>
        <v>4.5515510724367356</v>
      </c>
    </row>
    <row r="54" spans="1:3" x14ac:dyDescent="0.25">
      <c r="A54" t="s">
        <v>21</v>
      </c>
      <c r="B54">
        <f>B50+B52</f>
        <v>14.141815549033492</v>
      </c>
      <c r="C54">
        <f>C50+C52</f>
        <v>7.0430008043275514</v>
      </c>
    </row>
    <row r="55" spans="1:3" x14ac:dyDescent="0.25">
      <c r="A55" t="s">
        <v>10</v>
      </c>
      <c r="B55">
        <f>B50+B53</f>
        <v>16.440341565377988</v>
      </c>
      <c r="C55">
        <f>C50+C53</f>
        <v>8.1808885724367357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2015-03-19T01:21:57Z</dcterms:created>
  <dcterms:modified xsi:type="dcterms:W3CDTF">2015-04-20T02:39:21Z</dcterms:modified>
</cp:coreProperties>
</file>