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3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1" i="1" s="1"/>
  <c r="B41" i="1"/>
  <c r="B50" i="1" s="1"/>
  <c r="O26" i="1"/>
  <c r="R26" i="1" s="1"/>
  <c r="AG26" i="1" s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33" i="1" l="1"/>
  <c r="R33" i="1" s="1"/>
  <c r="AN26" i="1" s="1"/>
  <c r="N33" i="1"/>
  <c r="Q33" i="1" s="1"/>
  <c r="AD26" i="1" s="1"/>
  <c r="C53" i="1"/>
  <c r="C52" i="1"/>
  <c r="B53" i="1"/>
  <c r="B55" i="1" s="1"/>
  <c r="B52" i="1"/>
  <c r="B54" i="1" s="1"/>
  <c r="F18" i="1"/>
  <c r="N18" i="1"/>
  <c r="V18" i="1"/>
  <c r="AD18" i="1"/>
  <c r="O29" i="1"/>
  <c r="R29" i="1" s="1"/>
  <c r="AJ26" i="1" s="1"/>
  <c r="U26" i="1"/>
  <c r="N30" i="1"/>
  <c r="Q30" i="1" s="1"/>
  <c r="AA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<sst xmlns="http://schemas.openxmlformats.org/spreadsheetml/2006/main" count="48" uniqueCount="22">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</sst>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6" sqref="AD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5.9537000000000004</v>
      </c>
      <c r="C3">
        <v>3.7201</v>
      </c>
      <c r="E3" s="1">
        <v>232</v>
      </c>
      <c r="F3">
        <v>4.1219999999999999</v>
      </c>
      <c r="G3">
        <v>3.2010000000000001</v>
      </c>
      <c r="I3" s="1">
        <v>232</v>
      </c>
      <c r="M3" s="1">
        <v>232</v>
      </c>
      <c r="N3">
        <v>3.9984999999999999</v>
      </c>
      <c r="O3">
        <v>3.6909999999999998</v>
      </c>
      <c r="Q3" s="1">
        <v>232</v>
      </c>
      <c r="R3">
        <v>4.3849999999999998</v>
      </c>
      <c r="S3">
        <v>3.3820000000000001</v>
      </c>
      <c r="U3" s="1">
        <v>232</v>
      </c>
      <c r="V3">
        <v>4.4771999999999998</v>
      </c>
      <c r="W3">
        <v>4.2397999999999998</v>
      </c>
      <c r="Y3" s="1">
        <v>232</v>
      </c>
      <c r="Z3">
        <v>3.7568000000000001</v>
      </c>
      <c r="AA3">
        <v>3.2692999999999999</v>
      </c>
      <c r="AC3" s="1">
        <v>232</v>
      </c>
      <c r="AD3">
        <v>4.4546999999999999</v>
      </c>
      <c r="AE3">
        <v>3.8249</v>
      </c>
    </row>
    <row r="4" spans="1:31" x14ac:dyDescent="0.25">
      <c r="A4" s="1">
        <v>0.1</v>
      </c>
      <c r="B4">
        <v>5.5019999999999998</v>
      </c>
      <c r="C4">
        <v>3.6183000000000001</v>
      </c>
      <c r="E4" s="1">
        <v>0.1</v>
      </c>
      <c r="F4">
        <v>3.7509000000000001</v>
      </c>
      <c r="G4">
        <v>3.4630999999999998</v>
      </c>
      <c r="I4" s="1">
        <v>0.1</v>
      </c>
      <c r="M4" s="1">
        <v>0.1</v>
      </c>
      <c r="N4">
        <v>3.6093000000000002</v>
      </c>
      <c r="O4">
        <v>3.4357000000000002</v>
      </c>
      <c r="Q4" s="1">
        <v>0.1</v>
      </c>
      <c r="R4">
        <v>4.7911999999999999</v>
      </c>
      <c r="S4">
        <v>3.8052000000000001</v>
      </c>
      <c r="U4" s="1">
        <v>0.1</v>
      </c>
      <c r="V4">
        <v>3.8338000000000001</v>
      </c>
      <c r="W4">
        <v>3.0219</v>
      </c>
      <c r="Y4" s="1">
        <v>0.1</v>
      </c>
      <c r="Z4">
        <v>4.7069999999999999</v>
      </c>
      <c r="AA4">
        <v>3.2564000000000002</v>
      </c>
      <c r="AC4" s="1">
        <v>0.1</v>
      </c>
      <c r="AD4">
        <v>4.1509999999999998</v>
      </c>
      <c r="AE4">
        <v>4.1906999999999996</v>
      </c>
    </row>
    <row r="5" spans="1:31" x14ac:dyDescent="0.25">
      <c r="A5" s="1">
        <v>0.2</v>
      </c>
      <c r="B5">
        <v>4.9249000000000001</v>
      </c>
      <c r="C5">
        <v>3.7498</v>
      </c>
      <c r="E5" s="1">
        <v>0.2</v>
      </c>
      <c r="F5">
        <v>4.4595000000000002</v>
      </c>
      <c r="G5">
        <v>3.1272000000000002</v>
      </c>
      <c r="I5" s="1">
        <v>0.2</v>
      </c>
      <c r="M5" s="1">
        <v>0.2</v>
      </c>
      <c r="N5">
        <v>3.6556000000000002</v>
      </c>
      <c r="O5">
        <v>3.7532999999999999</v>
      </c>
      <c r="Q5" s="1">
        <v>0.2</v>
      </c>
      <c r="R5">
        <v>4.5194999999999999</v>
      </c>
      <c r="S5">
        <v>3.5659999999999998</v>
      </c>
      <c r="U5" s="1">
        <v>0.2</v>
      </c>
      <c r="V5">
        <v>3.2747999999999999</v>
      </c>
      <c r="W5">
        <v>3.1320999999999999</v>
      </c>
      <c r="Y5" s="1">
        <v>0.2</v>
      </c>
      <c r="Z5">
        <v>5.4478</v>
      </c>
      <c r="AA5">
        <v>3.5545</v>
      </c>
      <c r="AC5" s="1">
        <v>0.2</v>
      </c>
      <c r="AD5">
        <v>3.9584999999999999</v>
      </c>
      <c r="AE5">
        <v>3.6999</v>
      </c>
    </row>
    <row r="6" spans="1:31" x14ac:dyDescent="0.25">
      <c r="A6" s="1">
        <v>0.3</v>
      </c>
      <c r="B6">
        <v>4.7060000000000004</v>
      </c>
      <c r="C6">
        <v>3.2097000000000002</v>
      </c>
      <c r="E6" s="1">
        <v>0.3</v>
      </c>
      <c r="F6">
        <v>4.3342999999999998</v>
      </c>
      <c r="G6">
        <v>3.6486999999999998</v>
      </c>
      <c r="I6" s="1">
        <v>0.3</v>
      </c>
      <c r="M6" s="1">
        <v>0.3</v>
      </c>
      <c r="N6">
        <v>3.1555</v>
      </c>
      <c r="O6">
        <v>3.2982999999999998</v>
      </c>
      <c r="Q6" s="1">
        <v>0.3</v>
      </c>
      <c r="R6">
        <v>3.7187000000000001</v>
      </c>
      <c r="S6">
        <v>3.5809000000000002</v>
      </c>
      <c r="U6" s="1">
        <v>0.3</v>
      </c>
      <c r="W6">
        <v>2.8978999999999999</v>
      </c>
      <c r="Y6" s="1">
        <v>0.3</v>
      </c>
      <c r="Z6">
        <v>3.7115999999999998</v>
      </c>
      <c r="AA6">
        <v>4.6311</v>
      </c>
      <c r="AC6" s="1">
        <v>0.3</v>
      </c>
      <c r="AE6">
        <v>3.0190999999999999</v>
      </c>
    </row>
    <row r="7" spans="1:31" x14ac:dyDescent="0.25">
      <c r="A7" s="1">
        <v>0.4</v>
      </c>
      <c r="B7">
        <v>3.9083000000000001</v>
      </c>
      <c r="C7">
        <v>3.2650000000000001</v>
      </c>
      <c r="E7" s="1">
        <v>0.4</v>
      </c>
      <c r="F7">
        <v>3.8498000000000001</v>
      </c>
      <c r="G7">
        <v>3.0600999999999998</v>
      </c>
      <c r="I7" s="1">
        <v>0.4</v>
      </c>
      <c r="M7" s="1">
        <v>0.4</v>
      </c>
      <c r="N7">
        <v>3.8553000000000002</v>
      </c>
      <c r="O7">
        <v>3.3428</v>
      </c>
      <c r="Q7" s="1">
        <v>0.4</v>
      </c>
      <c r="R7">
        <v>3.1421000000000001</v>
      </c>
      <c r="S7">
        <v>3.2046999999999999</v>
      </c>
      <c r="U7" s="1">
        <v>0.4</v>
      </c>
      <c r="V7">
        <v>3.8988</v>
      </c>
      <c r="W7">
        <v>3.2543000000000002</v>
      </c>
      <c r="Y7" s="1">
        <v>0.4</v>
      </c>
      <c r="Z7">
        <v>4.5111999999999997</v>
      </c>
      <c r="AA7">
        <v>3.6295000000000002</v>
      </c>
      <c r="AC7" s="1">
        <v>0.4</v>
      </c>
      <c r="AD7">
        <v>3.7366000000000001</v>
      </c>
      <c r="AE7">
        <v>2.9434999999999998</v>
      </c>
    </row>
    <row r="8" spans="1:31" x14ac:dyDescent="0.25">
      <c r="A8" s="1">
        <v>0.5</v>
      </c>
      <c r="B8">
        <v>4.5141999999999998</v>
      </c>
      <c r="C8">
        <v>3.7326999999999999</v>
      </c>
      <c r="E8" s="1">
        <v>0.5</v>
      </c>
      <c r="F8">
        <v>4.6722000000000001</v>
      </c>
      <c r="G8">
        <v>3.4521000000000002</v>
      </c>
      <c r="I8" s="1">
        <v>0.5</v>
      </c>
      <c r="M8" s="1">
        <v>0.5</v>
      </c>
      <c r="N8">
        <v>3.2462</v>
      </c>
      <c r="O8">
        <v>3.2860999999999998</v>
      </c>
      <c r="Q8" s="1">
        <v>0.5</v>
      </c>
      <c r="R8">
        <v>4.3715000000000002</v>
      </c>
      <c r="S8">
        <v>2.9512</v>
      </c>
      <c r="U8" s="1">
        <v>0.5</v>
      </c>
      <c r="V8">
        <v>3.7096</v>
      </c>
      <c r="W8">
        <v>3.1667000000000001</v>
      </c>
      <c r="Y8" s="1">
        <v>0.5</v>
      </c>
      <c r="Z8">
        <v>3.0827</v>
      </c>
      <c r="AA8">
        <v>4.8425000000000002</v>
      </c>
      <c r="AC8" s="1">
        <v>0.5</v>
      </c>
      <c r="AD8">
        <v>4.1139999999999999</v>
      </c>
      <c r="AE8">
        <v>3.8231000000000002</v>
      </c>
    </row>
    <row r="9" spans="1:31" x14ac:dyDescent="0.25">
      <c r="A9" s="1">
        <v>0.6</v>
      </c>
      <c r="B9">
        <v>5.6801000000000004</v>
      </c>
      <c r="C9">
        <v>3.7134</v>
      </c>
      <c r="E9" s="1">
        <v>0.6</v>
      </c>
      <c r="F9">
        <v>4.5946999999999996</v>
      </c>
      <c r="G9">
        <v>3.2606999999999999</v>
      </c>
      <c r="I9" s="1">
        <v>0.6</v>
      </c>
      <c r="M9" s="1">
        <v>0.6</v>
      </c>
      <c r="N9">
        <v>4.6875</v>
      </c>
      <c r="O9">
        <v>3.4552</v>
      </c>
      <c r="Q9" s="1">
        <v>0.6</v>
      </c>
      <c r="R9">
        <v>2.8898000000000001</v>
      </c>
      <c r="S9">
        <v>3.5910000000000002</v>
      </c>
      <c r="U9" s="1">
        <v>0.6</v>
      </c>
      <c r="V9">
        <v>5.0472000000000001</v>
      </c>
      <c r="W9">
        <v>3.2330999999999999</v>
      </c>
      <c r="Y9" s="1">
        <v>0.6</v>
      </c>
      <c r="Z9">
        <v>4.2350000000000003</v>
      </c>
      <c r="AA9">
        <v>3.6061999999999999</v>
      </c>
      <c r="AC9" s="1">
        <v>0.6</v>
      </c>
      <c r="AD9">
        <v>3.3759999999999999</v>
      </c>
      <c r="AE9">
        <v>2.8591000000000002</v>
      </c>
    </row>
    <row r="10" spans="1:31" x14ac:dyDescent="0.25">
      <c r="A10" s="1">
        <v>0.7</v>
      </c>
      <c r="B10">
        <v>3.4815</v>
      </c>
      <c r="C10">
        <v>3.6943000000000001</v>
      </c>
      <c r="E10" s="1">
        <v>0.7</v>
      </c>
      <c r="F10">
        <v>2.9129999999999998</v>
      </c>
      <c r="G10">
        <v>3.0225</v>
      </c>
      <c r="I10" s="1">
        <v>0.7</v>
      </c>
      <c r="M10" s="1">
        <v>0.7</v>
      </c>
      <c r="N10">
        <v>4.3463000000000003</v>
      </c>
      <c r="O10">
        <v>3.5173000000000001</v>
      </c>
      <c r="Q10" s="1">
        <v>0.7</v>
      </c>
      <c r="R10">
        <v>3.8763000000000001</v>
      </c>
      <c r="S10">
        <v>3.1175999999999999</v>
      </c>
      <c r="U10" s="1">
        <v>0.7</v>
      </c>
      <c r="V10">
        <v>3.4986000000000002</v>
      </c>
      <c r="W10">
        <v>3.2029000000000001</v>
      </c>
      <c r="Y10" s="1">
        <v>0.7</v>
      </c>
      <c r="Z10">
        <v>4.0819000000000001</v>
      </c>
      <c r="AA10">
        <v>3.2557</v>
      </c>
      <c r="AC10" s="1">
        <v>0.7</v>
      </c>
      <c r="AD10">
        <v>4.0555000000000003</v>
      </c>
      <c r="AE10">
        <v>3.3898999999999999</v>
      </c>
    </row>
    <row r="11" spans="1:31" x14ac:dyDescent="0.25">
      <c r="A11" s="1">
        <v>0.8</v>
      </c>
      <c r="B11">
        <v>3.6888000000000001</v>
      </c>
      <c r="C11">
        <v>3.5758999999999999</v>
      </c>
      <c r="E11" s="1">
        <v>0.8</v>
      </c>
      <c r="F11">
        <v>3.5074999999999998</v>
      </c>
      <c r="G11">
        <v>3.1038999999999999</v>
      </c>
      <c r="I11" s="1">
        <v>0.8</v>
      </c>
      <c r="M11" s="1">
        <v>0.8</v>
      </c>
      <c r="N11">
        <v>4.2671000000000001</v>
      </c>
      <c r="O11">
        <v>4.0545999999999998</v>
      </c>
      <c r="Q11" s="1">
        <v>0.8</v>
      </c>
      <c r="R11">
        <v>4.6106999999999996</v>
      </c>
      <c r="S11">
        <v>3.2764000000000002</v>
      </c>
      <c r="U11" s="1">
        <v>0.8</v>
      </c>
      <c r="V11">
        <v>3.8868999999999998</v>
      </c>
      <c r="W11">
        <v>3.7227000000000001</v>
      </c>
      <c r="Y11" s="1">
        <v>0.8</v>
      </c>
      <c r="Z11">
        <v>3.4174000000000002</v>
      </c>
      <c r="AA11">
        <v>3.4699</v>
      </c>
      <c r="AC11" s="1">
        <v>0.8</v>
      </c>
      <c r="AD11">
        <v>3.7614000000000001</v>
      </c>
      <c r="AE11">
        <v>2.9251</v>
      </c>
    </row>
    <row r="12" spans="1:31" x14ac:dyDescent="0.25">
      <c r="A12" s="1">
        <v>0.9</v>
      </c>
      <c r="B12">
        <v>4.8821000000000003</v>
      </c>
      <c r="C12">
        <v>2.8149000000000002</v>
      </c>
      <c r="E12" s="1">
        <v>0.9</v>
      </c>
      <c r="F12">
        <v>3.1556999999999999</v>
      </c>
      <c r="G12">
        <v>2.5857000000000001</v>
      </c>
      <c r="I12" s="1">
        <v>0.9</v>
      </c>
      <c r="M12" s="1">
        <v>0.9</v>
      </c>
      <c r="N12">
        <v>4.0347</v>
      </c>
      <c r="Q12" s="1">
        <v>0.9</v>
      </c>
      <c r="R12">
        <v>3.8170999999999999</v>
      </c>
      <c r="S12">
        <v>2.9232999999999998</v>
      </c>
      <c r="U12" s="1">
        <v>0.9</v>
      </c>
      <c r="V12">
        <v>3.6795</v>
      </c>
      <c r="W12">
        <v>3.9670000000000001</v>
      </c>
      <c r="Y12" s="1">
        <v>0.9</v>
      </c>
      <c r="Z12">
        <v>3.9586000000000001</v>
      </c>
      <c r="AA12">
        <v>3.4685999999999999</v>
      </c>
      <c r="AC12" s="1">
        <v>0.9</v>
      </c>
      <c r="AD12">
        <v>3.2572999999999999</v>
      </c>
      <c r="AE12">
        <v>3.4462000000000002</v>
      </c>
    </row>
    <row r="13" spans="1:31" x14ac:dyDescent="0.25">
      <c r="A13" s="1">
        <v>1</v>
      </c>
      <c r="B13">
        <v>4.6265000000000001</v>
      </c>
      <c r="C13">
        <v>3.3231999999999999</v>
      </c>
      <c r="E13" s="1">
        <v>1</v>
      </c>
      <c r="F13">
        <v>2.9628000000000001</v>
      </c>
      <c r="G13">
        <v>3.2370000000000001</v>
      </c>
      <c r="I13" s="1">
        <v>1</v>
      </c>
      <c r="M13" s="1">
        <v>1</v>
      </c>
      <c r="N13">
        <v>3.7393999999999998</v>
      </c>
      <c r="O13">
        <v>3.9525000000000001</v>
      </c>
      <c r="Q13" s="1">
        <v>1</v>
      </c>
      <c r="R13">
        <v>3.1842999999999999</v>
      </c>
      <c r="S13">
        <v>3.4504999999999999</v>
      </c>
      <c r="U13" s="1">
        <v>1</v>
      </c>
      <c r="V13">
        <v>3.7151999999999998</v>
      </c>
      <c r="W13">
        <v>3.5478999999999998</v>
      </c>
      <c r="Y13" s="1">
        <v>1</v>
      </c>
      <c r="Z13">
        <v>3.5529000000000002</v>
      </c>
      <c r="AA13">
        <v>2.4975999999999998</v>
      </c>
      <c r="AC13" s="1">
        <v>1</v>
      </c>
      <c r="AD13">
        <v>3.2406000000000001</v>
      </c>
      <c r="AE13">
        <v>3.6427</v>
      </c>
    </row>
    <row r="15" spans="1:31" x14ac:dyDescent="0.25">
      <c r="A15" t="s">
        <v>7</v>
      </c>
      <c r="B15">
        <f>AVERAGE(B4:B13)</f>
        <v>4.5914400000000004</v>
      </c>
      <c r="C15">
        <f>AVERAGE(C4:C13)</f>
        <v>3.469720000000001</v>
      </c>
      <c r="F15">
        <f>AVERAGE(F4:F13)</f>
        <v>3.8200400000000001</v>
      </c>
      <c r="G15">
        <f>AVERAGE(G4:G13)</f>
        <v>3.1960999999999999</v>
      </c>
      <c r="J15" t="e">
        <f>AVERAGE(J4:J13)</f>
        <v>#DIV/0!</v>
      </c>
      <c r="K15" t="e">
        <f>AVERAGE(K4:K13)</f>
        <v>#DIV/0!</v>
      </c>
      <c r="N15">
        <f>AVERAGE(N4:N13)</f>
        <v>3.8596900000000005</v>
      </c>
      <c r="O15">
        <f>AVERAGE(O4:O13)</f>
        <v>3.5661999999999998</v>
      </c>
      <c r="R15">
        <f>AVERAGE(R4:R13)</f>
        <v>3.8921200000000007</v>
      </c>
      <c r="S15">
        <f>AVERAGE(S4:S13)</f>
        <v>3.3466800000000001</v>
      </c>
      <c r="V15">
        <f>AVERAGE(V4:V13)</f>
        <v>3.8382666666666672</v>
      </c>
      <c r="W15">
        <f>AVERAGE(W4:W13)</f>
        <v>3.3146499999999994</v>
      </c>
      <c r="Z15">
        <f>AVERAGE(Z4:Z13)</f>
        <v>4.0706099999999994</v>
      </c>
      <c r="AA15">
        <f>AVERAGE(AA4:AA13)</f>
        <v>3.6212000000000004</v>
      </c>
      <c r="AD15">
        <f>AVERAGE(AD4:AD13)</f>
        <v>3.7389888888888896</v>
      </c>
      <c r="AE15">
        <f>AVERAGE(AE4:AE13)</f>
        <v>3.3939300000000001</v>
      </c>
    </row>
    <row r="16" spans="1:31" x14ac:dyDescent="0.25">
      <c r="A16" t="s">
        <v>8</v>
      </c>
      <c r="B16">
        <f>STDEV(B4:B13)</f>
        <v>0.72600154300417663</v>
      </c>
      <c r="C16">
        <f>STDEV(C4:C13)</f>
        <v>0.30741713174266794</v>
      </c>
      <c r="F16">
        <f>STDEV(F4:F13)</f>
        <v>0.67510691202702755</v>
      </c>
      <c r="G16">
        <f>STDEV(G4:G13)</f>
        <v>0.29476674394058311</v>
      </c>
      <c r="J16" t="e">
        <f>STDEV(J4:J13)</f>
        <v>#DIV/0!</v>
      </c>
      <c r="K16" t="e">
        <f>STDEV(K4:K13)</f>
        <v>#DIV/0!</v>
      </c>
      <c r="N16">
        <f>STDEV(N4:N13)</f>
        <v>0.48416715077427908</v>
      </c>
      <c r="O16">
        <f>STDEV(O4:O13)</f>
        <v>0.28606054866059388</v>
      </c>
      <c r="R16">
        <f>STDEV(R4:R13)</f>
        <v>0.67100672425840424</v>
      </c>
      <c r="S16">
        <f>STDEV(S4:S13)</f>
        <v>0.29756456180876861</v>
      </c>
      <c r="V16">
        <f>STDEV(V4:V13)</f>
        <v>0.49463935599586045</v>
      </c>
      <c r="W16">
        <f>STDEV(W4:W13)</f>
        <v>0.3306304256013553</v>
      </c>
      <c r="Z16">
        <f>STDEV(Z4:Z13)</f>
        <v>0.69402394683309498</v>
      </c>
      <c r="AA16">
        <f>STDEV(AA4:AA13)</f>
        <v>0.67425178119485862</v>
      </c>
      <c r="AD16">
        <f>STDEV(AD4:AD13)</f>
        <v>0.36596370531940886</v>
      </c>
      <c r="AE16">
        <f>STDEV(AE4:AE13)</f>
        <v>0.45049494768408177</v>
      </c>
    </row>
    <row r="17" spans="1:42" x14ac:dyDescent="0.25">
      <c r="A17" t="s">
        <v>9</v>
      </c>
      <c r="B17">
        <f>2*B16</f>
        <v>1.4520030860083533</v>
      </c>
      <c r="C17">
        <f>2*C16</f>
        <v>0.61483426348533587</v>
      </c>
      <c r="F17">
        <f>2*F16</f>
        <v>1.3502138240540551</v>
      </c>
      <c r="G17">
        <f>2*G16</f>
        <v>0.58953348788116622</v>
      </c>
      <c r="J17" t="e">
        <f>2*J16</f>
        <v>#DIV/0!</v>
      </c>
      <c r="K17" t="e">
        <f>2*K16</f>
        <v>#DIV/0!</v>
      </c>
      <c r="N17">
        <f>2*N16</f>
        <v>0.96833430154855815</v>
      </c>
      <c r="O17">
        <f>2*O16</f>
        <v>0.57212109732118777</v>
      </c>
      <c r="R17">
        <f>2*R16</f>
        <v>1.3420134485168085</v>
      </c>
      <c r="S17">
        <f>2*S16</f>
        <v>0.59512912361753723</v>
      </c>
      <c r="V17">
        <f>2*V16</f>
        <v>0.9892787119917209</v>
      </c>
      <c r="W17">
        <f>2*W16</f>
        <v>0.66126085120271061</v>
      </c>
      <c r="Z17">
        <f>2*Z16</f>
        <v>1.38804789366619</v>
      </c>
      <c r="AA17">
        <f>2*AA16</f>
        <v>1.3485035623897172</v>
      </c>
      <c r="AD17">
        <f>2*AD16</f>
        <v>0.73192741063881772</v>
      </c>
      <c r="AE17">
        <f>2*AE16</f>
        <v>0.90098989536816354</v>
      </c>
    </row>
    <row r="18" spans="1:42" x14ac:dyDescent="0.25">
      <c r="A18" t="s">
        <v>10</v>
      </c>
      <c r="B18">
        <f>B15+B17</f>
        <v>6.0434430860083541</v>
      </c>
      <c r="C18">
        <f>C15+C17</f>
        <v>4.0845542634853373</v>
      </c>
      <c r="F18">
        <f>F15+F17</f>
        <v>5.170253824054055</v>
      </c>
      <c r="G18">
        <f>G15+G17</f>
        <v>3.7856334878811664</v>
      </c>
      <c r="J18" t="e">
        <f>J15+J17</f>
        <v>#DIV/0!</v>
      </c>
      <c r="K18" t="e">
        <f>K15+K17</f>
        <v>#DIV/0!</v>
      </c>
      <c r="N18">
        <f>N15+N17</f>
        <v>4.8280243015485587</v>
      </c>
      <c r="O18">
        <f>O15+O17</f>
        <v>4.1383210973211879</v>
      </c>
      <c r="R18">
        <f>R15+R17</f>
        <v>5.2341334485168094</v>
      </c>
      <c r="S18">
        <f>S15+S17</f>
        <v>3.9418091236175372</v>
      </c>
      <c r="V18">
        <f>V15+V17</f>
        <v>4.827545378658388</v>
      </c>
      <c r="W18">
        <f>W15+W17</f>
        <v>3.9759108512027099</v>
      </c>
      <c r="Z18">
        <f>Z15+Z17</f>
        <v>5.4586578936661896</v>
      </c>
      <c r="AA18">
        <f>AA15+AA17</f>
        <v>4.9697035623897179</v>
      </c>
      <c r="AD18">
        <f>AD15+AD17</f>
        <v>4.4709162995277074</v>
      </c>
      <c r="AE18">
        <f>AE15+AE17</f>
        <v>4.2949198953681638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4.4497000000000009</v>
      </c>
      <c r="K26">
        <f t="shared" ref="K26:K36" si="1">AVERAGE(C3,G3,K3,O3,S3,W3,AA3,AE3)</f>
        <v>3.6183000000000001</v>
      </c>
      <c r="N26">
        <f>J27-J26</f>
        <v>-0.11467142857142942</v>
      </c>
      <c r="O26">
        <f>K27-K26</f>
        <v>-7.6685714285714468E-2</v>
      </c>
      <c r="P26" s="1">
        <v>0.1</v>
      </c>
      <c r="Q26">
        <f>N26/J26*100</f>
        <v>-2.5770597696795154</v>
      </c>
      <c r="R26">
        <f>O26/K26*100</f>
        <v>-2.1193851887824247</v>
      </c>
      <c r="U26">
        <f>J26</f>
        <v>4.4497000000000009</v>
      </c>
      <c r="V26">
        <f>K26</f>
        <v>3.6183000000000001</v>
      </c>
      <c r="W26">
        <f>Q26</f>
        <v>-2.5770597696795154</v>
      </c>
      <c r="X26">
        <f>Q27</f>
        <v>-2.9128769515761985</v>
      </c>
      <c r="Y26">
        <f>Q28</f>
        <v>-11.786862035642862</v>
      </c>
      <c r="Z26">
        <f>Q29</f>
        <v>-13.631095515267491</v>
      </c>
      <c r="AA26">
        <f>Q30</f>
        <v>-11.036057005448214</v>
      </c>
      <c r="AB26">
        <f>Q31</f>
        <v>-2.0470079844869238</v>
      </c>
      <c r="AC26">
        <f>Q32</f>
        <v>-15.714703077896107</v>
      </c>
      <c r="AD26">
        <f>Q33</f>
        <v>-12.86796220611985</v>
      </c>
      <c r="AE26">
        <f>Q34</f>
        <v>-14.007043813547629</v>
      </c>
      <c r="AF26">
        <f>Q35</f>
        <v>-19.668099615062339</v>
      </c>
      <c r="AG26">
        <f>R26</f>
        <v>-2.1193851887824247</v>
      </c>
      <c r="AH26">
        <f>R27</f>
        <v>-2.9425815596116438</v>
      </c>
      <c r="AI26">
        <f>R28</f>
        <v>-4.1155870357429176</v>
      </c>
      <c r="AJ26">
        <f>R29</f>
        <v>-10.376617274884419</v>
      </c>
      <c r="AK26">
        <f>R30</f>
        <v>-0.2909811632139801</v>
      </c>
      <c r="AL26">
        <f>R31</f>
        <v>-6.3542073823144989</v>
      </c>
      <c r="AM26">
        <f>R32</f>
        <v>-8.4013408032975168</v>
      </c>
      <c r="AN26">
        <f>R33</f>
        <v>-4.7362415656918522</v>
      </c>
      <c r="AO26">
        <f>R34</f>
        <v>-11.534422242489564</v>
      </c>
      <c r="AP26">
        <f>R35</f>
        <v>-6.6199201677188606</v>
      </c>
    </row>
    <row r="27" spans="1:42" x14ac:dyDescent="0.25">
      <c r="I27" s="1">
        <v>0.1</v>
      </c>
      <c r="J27">
        <f t="shared" si="0"/>
        <v>4.3350285714285715</v>
      </c>
      <c r="K27">
        <f t="shared" si="1"/>
        <v>3.5416142857142856</v>
      </c>
      <c r="N27">
        <f>J28-J26</f>
        <v>-0.12961428571428613</v>
      </c>
      <c r="O27">
        <f>K28-K26</f>
        <v>-0.10647142857142811</v>
      </c>
      <c r="P27" s="1">
        <v>0.2</v>
      </c>
      <c r="Q27">
        <f>N27/J26*100</f>
        <v>-2.9128769515761985</v>
      </c>
      <c r="R27">
        <f>O27/K26*100</f>
        <v>-2.9425815596116438</v>
      </c>
    </row>
    <row r="28" spans="1:42" x14ac:dyDescent="0.25">
      <c r="I28" s="1">
        <v>0.2</v>
      </c>
      <c r="J28">
        <f t="shared" si="0"/>
        <v>4.3200857142857148</v>
      </c>
      <c r="K28">
        <f t="shared" si="1"/>
        <v>3.511828571428572</v>
      </c>
      <c r="N28">
        <f>J29-J26</f>
        <v>-0.5244800000000005</v>
      </c>
      <c r="O28">
        <f>K29-K26</f>
        <v>-0.148914285714286</v>
      </c>
      <c r="P28" s="1">
        <v>0.3</v>
      </c>
      <c r="Q28">
        <f>N28/J26*100</f>
        <v>-11.786862035642862</v>
      </c>
      <c r="R28">
        <f>O28/K26*100</f>
        <v>-4.1155870357429176</v>
      </c>
    </row>
    <row r="29" spans="1:42" x14ac:dyDescent="0.25">
      <c r="I29" s="1">
        <v>0.3</v>
      </c>
      <c r="J29">
        <f t="shared" si="0"/>
        <v>3.9252200000000004</v>
      </c>
      <c r="K29">
        <f t="shared" si="1"/>
        <v>3.4693857142857141</v>
      </c>
      <c r="N29">
        <f>J30-J26</f>
        <v>-0.60654285714285772</v>
      </c>
      <c r="O29">
        <f>K30-K26</f>
        <v>-0.37545714285714293</v>
      </c>
      <c r="P29" s="1">
        <v>0.4</v>
      </c>
      <c r="Q29">
        <f>N29/J26*100</f>
        <v>-13.631095515267491</v>
      </c>
      <c r="R29">
        <f>O29/K26*100</f>
        <v>-10.376617274884419</v>
      </c>
    </row>
    <row r="30" spans="1:42" x14ac:dyDescent="0.25">
      <c r="I30" s="1">
        <v>0.4</v>
      </c>
      <c r="J30">
        <f t="shared" si="0"/>
        <v>3.8431571428571432</v>
      </c>
      <c r="K30">
        <f t="shared" si="1"/>
        <v>3.2428428571428571</v>
      </c>
      <c r="N30">
        <f>J31-J26</f>
        <v>-0.49107142857142927</v>
      </c>
      <c r="O30">
        <f>K31-K26</f>
        <v>-1.0528571428571443E-2</v>
      </c>
      <c r="P30" s="1">
        <v>0.5</v>
      </c>
      <c r="Q30">
        <f>N30/J26*100</f>
        <v>-11.036057005448214</v>
      </c>
      <c r="R30">
        <f>O30/K26*100</f>
        <v>-0.2909811632139801</v>
      </c>
    </row>
    <row r="31" spans="1:42" x14ac:dyDescent="0.25">
      <c r="I31" s="1">
        <v>0.5</v>
      </c>
      <c r="J31">
        <f t="shared" si="0"/>
        <v>3.9586285714285716</v>
      </c>
      <c r="K31">
        <f t="shared" si="1"/>
        <v>3.6077714285714286</v>
      </c>
      <c r="N31">
        <f>J32-J26</f>
        <v>-9.1085714285714658E-2</v>
      </c>
      <c r="O31">
        <f>K32-K26</f>
        <v>-0.22991428571428552</v>
      </c>
      <c r="P31" s="1">
        <v>0.6</v>
      </c>
      <c r="Q31">
        <f>N31/J26*100</f>
        <v>-2.0470079844869238</v>
      </c>
      <c r="R31">
        <f>O31/K26*100</f>
        <v>-6.3542073823144989</v>
      </c>
    </row>
    <row r="32" spans="1:42" x14ac:dyDescent="0.25">
      <c r="I32" s="1">
        <v>0.6</v>
      </c>
      <c r="J32">
        <f t="shared" si="0"/>
        <v>4.3586142857142862</v>
      </c>
      <c r="K32">
        <f t="shared" si="1"/>
        <v>3.3883857142857146</v>
      </c>
      <c r="N32">
        <f>J33-J26</f>
        <v>-0.69925714285714324</v>
      </c>
      <c r="O32">
        <f>K33-K26</f>
        <v>-0.30398571428571408</v>
      </c>
      <c r="P32" s="1">
        <v>0.7</v>
      </c>
      <c r="Q32">
        <f>N32/J26*100</f>
        <v>-15.714703077896107</v>
      </c>
      <c r="R32">
        <f>O32/K26*100</f>
        <v>-8.4013408032975168</v>
      </c>
    </row>
    <row r="33" spans="1:18" x14ac:dyDescent="0.25">
      <c r="I33" s="1">
        <v>0.7</v>
      </c>
      <c r="J33">
        <f t="shared" si="0"/>
        <v>3.7504428571428576</v>
      </c>
      <c r="K33">
        <f t="shared" si="1"/>
        <v>3.314314285714286</v>
      </c>
      <c r="N33">
        <f>J34-J26</f>
        <v>-0.57258571428571514</v>
      </c>
      <c r="O33">
        <f>K34-K26</f>
        <v>-0.17137142857142829</v>
      </c>
      <c r="P33" s="1">
        <v>0.8</v>
      </c>
      <c r="Q33">
        <f>N33/J26*100</f>
        <v>-12.86796220611985</v>
      </c>
      <c r="R33">
        <f>O33/K26*100</f>
        <v>-4.7362415656918522</v>
      </c>
    </row>
    <row r="34" spans="1:18" x14ac:dyDescent="0.25">
      <c r="I34" s="1">
        <v>0.8</v>
      </c>
      <c r="J34">
        <f t="shared" si="0"/>
        <v>3.8771142857142857</v>
      </c>
      <c r="K34">
        <f t="shared" si="1"/>
        <v>3.4469285714285718</v>
      </c>
      <c r="N34">
        <f>J35-J26</f>
        <v>-0.62327142857142892</v>
      </c>
      <c r="O34">
        <f>K35-K26</f>
        <v>-0.41734999999999989</v>
      </c>
      <c r="P34" s="1">
        <v>0.9</v>
      </c>
      <c r="Q34">
        <f>N34/J26*100</f>
        <v>-14.007043813547629</v>
      </c>
      <c r="R34">
        <f>O34/K26*100</f>
        <v>-11.534422242489564</v>
      </c>
    </row>
    <row r="35" spans="1:18" x14ac:dyDescent="0.25">
      <c r="I35" s="1">
        <v>0.9</v>
      </c>
      <c r="J35">
        <f t="shared" si="0"/>
        <v>3.826428571428572</v>
      </c>
      <c r="K35">
        <f t="shared" si="1"/>
        <v>3.2009500000000002</v>
      </c>
      <c r="N35">
        <f>J36-J26</f>
        <v>-0.87517142857142893</v>
      </c>
      <c r="O35">
        <f>K36-K26</f>
        <v>-0.23952857142857154</v>
      </c>
      <c r="P35" s="1">
        <v>1</v>
      </c>
      <c r="Q35">
        <f>N35/J26*100</f>
        <v>-19.668099615062339</v>
      </c>
      <c r="R35">
        <f>O35/K26*100</f>
        <v>-6.6199201677188606</v>
      </c>
    </row>
    <row r="36" spans="1:18" x14ac:dyDescent="0.25">
      <c r="I36" s="1">
        <v>1</v>
      </c>
      <c r="J36">
        <f t="shared" si="0"/>
        <v>3.5745285714285719</v>
      </c>
      <c r="K36">
        <f t="shared" si="1"/>
        <v>3.3787714285714285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5.9537000000000004</v>
      </c>
      <c r="C41">
        <f>C3</f>
        <v>3.7201</v>
      </c>
    </row>
    <row r="42" spans="1:18" x14ac:dyDescent="0.25">
      <c r="A42" s="1">
        <v>2</v>
      </c>
      <c r="B42">
        <f>F3</f>
        <v>4.1219999999999999</v>
      </c>
      <c r="C42">
        <f>G3</f>
        <v>3.2010000000000001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3.9984999999999999</v>
      </c>
      <c r="C44">
        <f>O3</f>
        <v>3.6909999999999998</v>
      </c>
    </row>
    <row r="45" spans="1:18" x14ac:dyDescent="0.25">
      <c r="A45" s="1">
        <v>5</v>
      </c>
      <c r="B45">
        <f>R3</f>
        <v>4.3849999999999998</v>
      </c>
      <c r="C45">
        <f>S3</f>
        <v>3.3820000000000001</v>
      </c>
    </row>
    <row r="46" spans="1:18" x14ac:dyDescent="0.25">
      <c r="A46" s="1">
        <v>6</v>
      </c>
      <c r="B46">
        <f>V3</f>
        <v>4.4771999999999998</v>
      </c>
      <c r="C46">
        <f>W3</f>
        <v>4.2397999999999998</v>
      </c>
    </row>
    <row r="47" spans="1:18" x14ac:dyDescent="0.25">
      <c r="A47" s="1">
        <v>7</v>
      </c>
      <c r="B47">
        <f>Z3</f>
        <v>3.7568000000000001</v>
      </c>
      <c r="C47">
        <f>AA3</f>
        <v>3.2692999999999999</v>
      </c>
    </row>
    <row r="48" spans="1:18" x14ac:dyDescent="0.25">
      <c r="A48" s="1">
        <v>8</v>
      </c>
      <c r="B48">
        <f>AD3</f>
        <v>4.4546999999999999</v>
      </c>
      <c r="C48">
        <f>AE3</f>
        <v>3.8249</v>
      </c>
    </row>
    <row r="50" spans="1:3" x14ac:dyDescent="0.25">
      <c r="A50" t="s">
        <v>19</v>
      </c>
      <c r="B50">
        <f>AVERAGE(B41:B48)</f>
        <v>3.8934875000000004</v>
      </c>
      <c r="C50">
        <f>AVERAGE(C41:C48)</f>
        <v>3.1660124999999999</v>
      </c>
    </row>
    <row r="51" spans="1:3" x14ac:dyDescent="0.25">
      <c r="A51" t="s">
        <v>8</v>
      </c>
      <c r="B51">
        <f>STDEV(B41:B48)</f>
        <v>1.7064128544468431</v>
      </c>
      <c r="C51">
        <f>STDEV(C41:C48)</f>
        <v>1.322981230228047</v>
      </c>
    </row>
    <row r="52" spans="1:3" x14ac:dyDescent="0.25">
      <c r="A52" t="s">
        <v>20</v>
      </c>
      <c r="B52">
        <f>1.5*B51</f>
        <v>2.5596192816702645</v>
      </c>
      <c r="C52">
        <f>1.5*C51</f>
        <v>1.9844718453420707</v>
      </c>
    </row>
    <row r="53" spans="1:3" x14ac:dyDescent="0.25">
      <c r="A53" t="s">
        <v>9</v>
      </c>
      <c r="B53">
        <f>2*B51</f>
        <v>3.4128257088936862</v>
      </c>
      <c r="C53">
        <f>2*C51</f>
        <v>2.6459624604560941</v>
      </c>
    </row>
    <row r="54" spans="1:3" x14ac:dyDescent="0.25">
      <c r="A54" t="s">
        <v>21</v>
      </c>
      <c r="B54">
        <f>B50+B52</f>
        <v>6.4531067816702645</v>
      </c>
      <c r="C54">
        <f>C50+C52</f>
        <v>5.1504843453420701</v>
      </c>
    </row>
    <row r="55" spans="1:3" x14ac:dyDescent="0.25">
      <c r="A55" t="s">
        <v>10</v>
      </c>
      <c r="B55">
        <f>B50+B53</f>
        <v>7.3063132088936866</v>
      </c>
      <c r="C55">
        <f>C50+C53</f>
        <v>5.8119749604560944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2015-03-19T01:25:32Z</dcterms:created>
  <dcterms:modified xsi:type="dcterms:W3CDTF">2015-04-20T02:40:25Z</dcterms:modified>
</cp:coreProperties>
</file>