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3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C51" i="1" s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C18" i="1" l="1"/>
  <c r="O33" i="1"/>
  <c r="R33" i="1" s="1"/>
  <c r="AN26" i="1" s="1"/>
  <c r="O35" i="1"/>
  <c r="R35" i="1" s="1"/>
  <c r="AP26" i="1" s="1"/>
  <c r="N32" i="1"/>
  <c r="Q32" i="1" s="1"/>
  <c r="AC26" i="1" s="1"/>
  <c r="O28" i="1"/>
  <c r="R28" i="1" s="1"/>
  <c r="AI26" i="1" s="1"/>
  <c r="N33" i="1"/>
  <c r="Q33" i="1" s="1"/>
  <c r="AD26" i="1" s="1"/>
  <c r="Z18" i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B50" i="1"/>
  <c r="O34" i="1"/>
  <c r="R34" i="1" s="1"/>
  <c r="AO26" i="1" s="1"/>
  <c r="B53" i="1"/>
  <c r="B52" i="1"/>
  <c r="B54" i="1" s="1"/>
  <c r="AA18" i="1"/>
  <c r="C53" i="1"/>
  <c r="C52" i="1"/>
  <c r="F18" i="1"/>
  <c r="N18" i="1"/>
  <c r="V18" i="1"/>
  <c r="AD18" i="1"/>
  <c r="O29" i="1"/>
  <c r="R29" i="1" s="1"/>
  <c r="AJ26" i="1" s="1"/>
  <c r="N30" i="1"/>
  <c r="Q30" i="1" s="1"/>
  <c r="AA26" i="1" s="1"/>
  <c r="N31" i="1"/>
  <c r="Q31" i="1" s="1"/>
  <c r="AB26" i="1" s="1"/>
  <c r="C50" i="1"/>
  <c r="B55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<sst xmlns="http://schemas.openxmlformats.org/spreadsheetml/2006/main" count="48" uniqueCount="22">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</sst>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" sqref="C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4.4321000000000002</v>
      </c>
      <c r="C3">
        <v>3.7323</v>
      </c>
      <c r="E3" s="1">
        <v>434</v>
      </c>
      <c r="F3">
        <v>5.3438999999999997</v>
      </c>
      <c r="G3">
        <v>3.4529999999999998</v>
      </c>
      <c r="I3" s="1">
        <v>434</v>
      </c>
      <c r="M3" s="1">
        <v>434</v>
      </c>
      <c r="N3">
        <v>5.1852</v>
      </c>
      <c r="O3">
        <v>3.9832000000000001</v>
      </c>
      <c r="Q3" s="1">
        <v>434</v>
      </c>
      <c r="R3">
        <v>4.9484000000000004</v>
      </c>
      <c r="S3">
        <v>3.274</v>
      </c>
      <c r="U3" s="1">
        <v>434</v>
      </c>
      <c r="V3">
        <v>5.6711</v>
      </c>
      <c r="W3">
        <v>3.5550999999999999</v>
      </c>
      <c r="Y3" s="1">
        <v>434</v>
      </c>
      <c r="AC3" s="1">
        <v>434</v>
      </c>
      <c r="AD3">
        <v>4.6475999999999997</v>
      </c>
      <c r="AE3">
        <v>3.6187999999999998</v>
      </c>
    </row>
    <row r="4" spans="1:31" x14ac:dyDescent="0.25">
      <c r="A4" s="1">
        <v>0.1</v>
      </c>
      <c r="B4">
        <v>6.3324999999999996</v>
      </c>
      <c r="E4" s="1">
        <v>0.1</v>
      </c>
      <c r="F4">
        <v>5.1036999999999999</v>
      </c>
      <c r="G4">
        <v>4.0201000000000002</v>
      </c>
      <c r="I4" s="1">
        <v>0.1</v>
      </c>
      <c r="M4" s="1">
        <v>0.1</v>
      </c>
      <c r="N4">
        <v>4.5662000000000003</v>
      </c>
      <c r="O4">
        <v>3.6219000000000001</v>
      </c>
      <c r="Q4" s="1">
        <v>0.1</v>
      </c>
      <c r="R4">
        <v>4.3019999999999996</v>
      </c>
      <c r="S4">
        <v>3.8468</v>
      </c>
      <c r="U4" s="1">
        <v>0.1</v>
      </c>
      <c r="V4">
        <v>4.7323000000000004</v>
      </c>
      <c r="W4">
        <v>3.2723</v>
      </c>
      <c r="Y4" s="1">
        <v>0.1</v>
      </c>
      <c r="AC4" s="1">
        <v>0.1</v>
      </c>
      <c r="AD4">
        <v>5.7378999999999998</v>
      </c>
      <c r="AE4">
        <v>3.6027</v>
      </c>
    </row>
    <row r="5" spans="1:31" x14ac:dyDescent="0.25">
      <c r="A5" s="1">
        <v>0.2</v>
      </c>
      <c r="B5">
        <v>5.5929000000000002</v>
      </c>
      <c r="C5">
        <v>2.6806999999999999</v>
      </c>
      <c r="E5" s="1">
        <v>0.2</v>
      </c>
      <c r="F5">
        <v>5.7130000000000001</v>
      </c>
      <c r="G5">
        <v>3.3148</v>
      </c>
      <c r="I5" s="1">
        <v>0.2</v>
      </c>
      <c r="M5" s="1">
        <v>0.2</v>
      </c>
      <c r="N5">
        <v>5.8232999999999997</v>
      </c>
      <c r="O5">
        <v>3.3963999999999999</v>
      </c>
      <c r="Q5" s="1">
        <v>0.2</v>
      </c>
      <c r="R5">
        <v>5.0758999999999999</v>
      </c>
      <c r="S5">
        <v>3.1835</v>
      </c>
      <c r="U5" s="1">
        <v>0.2</v>
      </c>
      <c r="V5">
        <v>6.1748000000000003</v>
      </c>
      <c r="W5">
        <v>3.1829999999999998</v>
      </c>
      <c r="Y5" s="1">
        <v>0.2</v>
      </c>
      <c r="AC5" s="1">
        <v>0.2</v>
      </c>
      <c r="AD5">
        <v>3.9902000000000002</v>
      </c>
      <c r="AE5">
        <v>4.3375000000000004</v>
      </c>
    </row>
    <row r="6" spans="1:31" x14ac:dyDescent="0.25">
      <c r="A6" s="1">
        <v>0.3</v>
      </c>
      <c r="B6">
        <v>5.6097999999999999</v>
      </c>
      <c r="C6">
        <v>4.3451000000000004</v>
      </c>
      <c r="E6" s="1">
        <v>0.3</v>
      </c>
      <c r="F6">
        <v>6.2127999999999997</v>
      </c>
      <c r="G6">
        <v>3.9916999999999998</v>
      </c>
      <c r="I6" s="1">
        <v>0.3</v>
      </c>
      <c r="M6" s="1">
        <v>0.3</v>
      </c>
      <c r="N6">
        <v>4.7877000000000001</v>
      </c>
      <c r="O6">
        <v>5.7141000000000002</v>
      </c>
      <c r="Q6" s="1">
        <v>0.3</v>
      </c>
      <c r="R6">
        <v>5.9664999999999999</v>
      </c>
      <c r="S6">
        <v>3.1015000000000001</v>
      </c>
      <c r="U6" s="1">
        <v>0.3</v>
      </c>
      <c r="V6">
        <v>6.0719000000000003</v>
      </c>
      <c r="W6">
        <v>3.2618999999999998</v>
      </c>
      <c r="Y6" s="1">
        <v>0.3</v>
      </c>
      <c r="AC6" s="1">
        <v>0.3</v>
      </c>
      <c r="AD6">
        <v>4.5072000000000001</v>
      </c>
      <c r="AE6">
        <v>3.2084999999999999</v>
      </c>
    </row>
    <row r="7" spans="1:31" x14ac:dyDescent="0.25">
      <c r="A7" s="1">
        <v>0.4</v>
      </c>
      <c r="B7">
        <v>6.1039000000000003</v>
      </c>
      <c r="C7">
        <v>3.0293999999999999</v>
      </c>
      <c r="E7" s="1">
        <v>0.4</v>
      </c>
      <c r="F7">
        <v>5.9002999999999997</v>
      </c>
      <c r="G7">
        <v>3.5571000000000002</v>
      </c>
      <c r="I7" s="1">
        <v>0.4</v>
      </c>
      <c r="M7" s="1">
        <v>0.4</v>
      </c>
      <c r="N7">
        <v>5.4200999999999997</v>
      </c>
      <c r="O7">
        <v>5.7224000000000004</v>
      </c>
      <c r="Q7" s="1">
        <v>0.4</v>
      </c>
      <c r="R7">
        <v>4.7747999999999999</v>
      </c>
      <c r="S7">
        <v>3.5388000000000002</v>
      </c>
      <c r="U7" s="1">
        <v>0.4</v>
      </c>
      <c r="V7">
        <v>4.992</v>
      </c>
      <c r="W7">
        <v>3.2940999999999998</v>
      </c>
      <c r="Y7" s="1">
        <v>0.4</v>
      </c>
      <c r="AC7" s="1">
        <v>0.4</v>
      </c>
      <c r="AD7">
        <v>4.6391</v>
      </c>
      <c r="AE7">
        <v>2.9952000000000001</v>
      </c>
    </row>
    <row r="8" spans="1:31" x14ac:dyDescent="0.25">
      <c r="A8" s="1">
        <v>0.5</v>
      </c>
      <c r="B8">
        <v>5.4290000000000003</v>
      </c>
      <c r="C8">
        <v>4.0929000000000002</v>
      </c>
      <c r="E8" s="1">
        <v>0.5</v>
      </c>
      <c r="F8">
        <v>5.2851999999999997</v>
      </c>
      <c r="G8">
        <v>3.4967999999999999</v>
      </c>
      <c r="I8" s="1">
        <v>0.5</v>
      </c>
      <c r="M8" s="1">
        <v>0.5</v>
      </c>
      <c r="N8">
        <v>5.0233999999999996</v>
      </c>
      <c r="O8">
        <v>2.9</v>
      </c>
      <c r="Q8" s="1">
        <v>0.5</v>
      </c>
      <c r="R8">
        <v>6.1219000000000001</v>
      </c>
      <c r="S8">
        <v>3.3942000000000001</v>
      </c>
      <c r="U8" s="1">
        <v>0.5</v>
      </c>
      <c r="V8">
        <v>6.3207000000000004</v>
      </c>
      <c r="W8">
        <v>3.36</v>
      </c>
      <c r="Y8" s="1">
        <v>0.5</v>
      </c>
      <c r="AC8" s="1">
        <v>0.5</v>
      </c>
      <c r="AD8">
        <v>4.2538</v>
      </c>
      <c r="AE8">
        <v>3.266</v>
      </c>
    </row>
    <row r="9" spans="1:31" x14ac:dyDescent="0.25">
      <c r="A9" s="1">
        <v>0.6</v>
      </c>
      <c r="B9">
        <v>4.0236999999999998</v>
      </c>
      <c r="C9">
        <v>3.1265000000000001</v>
      </c>
      <c r="E9" s="1">
        <v>0.6</v>
      </c>
      <c r="F9">
        <v>4.8882000000000003</v>
      </c>
      <c r="G9">
        <v>3.4302000000000001</v>
      </c>
      <c r="I9" s="1">
        <v>0.6</v>
      </c>
      <c r="M9" s="1">
        <v>0.6</v>
      </c>
      <c r="N9">
        <v>5.2797999999999998</v>
      </c>
      <c r="O9">
        <v>3.4738000000000002</v>
      </c>
      <c r="Q9" s="1">
        <v>0.6</v>
      </c>
      <c r="R9">
        <v>5.0462999999999996</v>
      </c>
      <c r="S9">
        <v>2.8692000000000002</v>
      </c>
      <c r="U9" s="1">
        <v>0.6</v>
      </c>
      <c r="V9">
        <v>5.2843</v>
      </c>
      <c r="W9">
        <v>3.8129</v>
      </c>
      <c r="Y9" s="1">
        <v>0.6</v>
      </c>
      <c r="AC9" s="1">
        <v>0.6</v>
      </c>
      <c r="AD9">
        <v>5.54</v>
      </c>
      <c r="AE9">
        <v>3.0528</v>
      </c>
    </row>
    <row r="10" spans="1:31" x14ac:dyDescent="0.25">
      <c r="A10" s="1">
        <v>0.7</v>
      </c>
      <c r="B10">
        <v>4.8505000000000003</v>
      </c>
      <c r="C10">
        <v>3.4590999999999998</v>
      </c>
      <c r="E10" s="1">
        <v>0.7</v>
      </c>
      <c r="F10">
        <v>6.5736999999999997</v>
      </c>
      <c r="G10">
        <v>3.2865000000000002</v>
      </c>
      <c r="I10" s="1">
        <v>0.7</v>
      </c>
      <c r="M10" s="1">
        <v>0.7</v>
      </c>
      <c r="N10">
        <v>5.8105000000000002</v>
      </c>
      <c r="O10">
        <v>3.3511000000000002</v>
      </c>
      <c r="Q10" s="1">
        <v>0.7</v>
      </c>
      <c r="R10">
        <v>5.0674999999999999</v>
      </c>
      <c r="S10">
        <v>3.1616</v>
      </c>
      <c r="U10" s="1">
        <v>0.7</v>
      </c>
      <c r="V10">
        <v>4.7321</v>
      </c>
      <c r="Y10" s="1">
        <v>0.7</v>
      </c>
      <c r="AC10" s="1">
        <v>0.7</v>
      </c>
      <c r="AD10">
        <v>4.9701000000000004</v>
      </c>
      <c r="AE10">
        <v>3.4066000000000001</v>
      </c>
    </row>
    <row r="11" spans="1:31" x14ac:dyDescent="0.25">
      <c r="A11" s="1">
        <v>0.8</v>
      </c>
      <c r="B11">
        <v>4.7461000000000002</v>
      </c>
      <c r="C11">
        <v>3.7473999999999998</v>
      </c>
      <c r="E11" s="1">
        <v>0.8</v>
      </c>
      <c r="F11">
        <v>5.7107999999999999</v>
      </c>
      <c r="G11">
        <v>3.3479000000000001</v>
      </c>
      <c r="I11" s="1">
        <v>0.8</v>
      </c>
      <c r="M11" s="1">
        <v>0.8</v>
      </c>
      <c r="N11">
        <v>3.8203</v>
      </c>
      <c r="O11">
        <v>3.4159999999999999</v>
      </c>
      <c r="Q11" s="1">
        <v>0.8</v>
      </c>
      <c r="R11">
        <v>4.4375</v>
      </c>
      <c r="S11">
        <v>3.1577000000000002</v>
      </c>
      <c r="U11" s="1">
        <v>0.8</v>
      </c>
      <c r="V11">
        <v>6.601</v>
      </c>
      <c r="W11">
        <v>3.3908</v>
      </c>
      <c r="Y11" s="1">
        <v>0.8</v>
      </c>
      <c r="AC11" s="1">
        <v>0.8</v>
      </c>
      <c r="AD11">
        <v>4.1723999999999997</v>
      </c>
      <c r="AE11">
        <v>4.2896000000000001</v>
      </c>
    </row>
    <row r="12" spans="1:31" x14ac:dyDescent="0.25">
      <c r="A12" s="1">
        <v>0.9</v>
      </c>
      <c r="B12">
        <v>6.4646999999999997</v>
      </c>
      <c r="C12">
        <v>3.0225</v>
      </c>
      <c r="E12" s="1">
        <v>0.9</v>
      </c>
      <c r="F12">
        <v>6.3323</v>
      </c>
      <c r="G12">
        <v>3.1703999999999999</v>
      </c>
      <c r="I12" s="1">
        <v>0.9</v>
      </c>
      <c r="M12" s="1">
        <v>0.9</v>
      </c>
      <c r="N12">
        <v>5.3693</v>
      </c>
      <c r="O12">
        <v>4.0297000000000001</v>
      </c>
      <c r="Q12" s="1">
        <v>0.9</v>
      </c>
      <c r="R12">
        <v>5.4775</v>
      </c>
      <c r="S12">
        <v>4.1033999999999997</v>
      </c>
      <c r="U12" s="1">
        <v>0.9</v>
      </c>
      <c r="V12">
        <v>4.7664999999999997</v>
      </c>
      <c r="W12">
        <v>3.4293</v>
      </c>
      <c r="Y12" s="1">
        <v>0.9</v>
      </c>
      <c r="AC12" s="1">
        <v>0.9</v>
      </c>
      <c r="AD12">
        <v>4.5598000000000001</v>
      </c>
      <c r="AE12">
        <v>4.5462999999999996</v>
      </c>
    </row>
    <row r="13" spans="1:31" x14ac:dyDescent="0.25">
      <c r="A13" s="1">
        <v>1</v>
      </c>
      <c r="B13">
        <v>4.3346</v>
      </c>
      <c r="C13">
        <v>3.4548999999999999</v>
      </c>
      <c r="E13" s="1">
        <v>1</v>
      </c>
      <c r="F13">
        <v>5.9999000000000002</v>
      </c>
      <c r="G13">
        <v>3.2542</v>
      </c>
      <c r="I13" s="1">
        <v>1</v>
      </c>
      <c r="M13" s="1">
        <v>1</v>
      </c>
      <c r="N13">
        <v>4.8319999999999999</v>
      </c>
      <c r="O13">
        <v>3.7481</v>
      </c>
      <c r="Q13" s="1">
        <v>1</v>
      </c>
      <c r="R13">
        <v>5.1056999999999997</v>
      </c>
      <c r="S13">
        <v>2.8963999999999999</v>
      </c>
      <c r="U13" s="1">
        <v>1</v>
      </c>
      <c r="V13">
        <v>4.5517000000000003</v>
      </c>
      <c r="W13">
        <v>3.0825999999999998</v>
      </c>
      <c r="Y13" s="1">
        <v>1</v>
      </c>
      <c r="AC13" s="1">
        <v>1</v>
      </c>
      <c r="AD13">
        <v>4.9016999999999999</v>
      </c>
      <c r="AE13">
        <v>3.5655999999999999</v>
      </c>
    </row>
    <row r="15" spans="1:31" x14ac:dyDescent="0.25">
      <c r="A15" t="s">
        <v>7</v>
      </c>
      <c r="B15">
        <f>AVERAGE(B4:B13)</f>
        <v>5.34877</v>
      </c>
      <c r="C15">
        <f>AVERAGE(C4:C13)</f>
        <v>3.4398333333333331</v>
      </c>
      <c r="F15">
        <f>AVERAGE(F4:F13)</f>
        <v>5.7719899999999997</v>
      </c>
      <c r="G15">
        <f>AVERAGE(G4:G13)</f>
        <v>3.4869699999999995</v>
      </c>
      <c r="J15" t="e">
        <f>AVERAGE(J4:J13)</f>
        <v>#DIV/0!</v>
      </c>
      <c r="K15" t="e">
        <f>AVERAGE(K4:K13)</f>
        <v>#DIV/0!</v>
      </c>
      <c r="N15">
        <f>AVERAGE(N4:N13)</f>
        <v>5.0732599999999994</v>
      </c>
      <c r="O15">
        <f>AVERAGE(O4:O13)</f>
        <v>3.9373499999999999</v>
      </c>
      <c r="R15">
        <f>AVERAGE(R4:R13)</f>
        <v>5.1375599999999997</v>
      </c>
      <c r="S15">
        <f>AVERAGE(S4:S13)</f>
        <v>3.3253100000000004</v>
      </c>
      <c r="V15">
        <f>AVERAGE(V4:V13)</f>
        <v>5.4227299999999996</v>
      </c>
      <c r="W15">
        <f>AVERAGE(W4:W13)</f>
        <v>3.3429888888888883</v>
      </c>
      <c r="Z15" t="e">
        <f>AVERAGE(Z4:Z13)</f>
        <v>#DIV/0!</v>
      </c>
      <c r="AA15" t="e">
        <f>AVERAGE(AA4:AA13)</f>
        <v>#DIV/0!</v>
      </c>
      <c r="AD15">
        <f>AVERAGE(AD4:AD13)</f>
        <v>4.72722</v>
      </c>
      <c r="AE15">
        <f>AVERAGE(AE4:AE13)</f>
        <v>3.6270800000000007</v>
      </c>
    </row>
    <row r="16" spans="1:31" x14ac:dyDescent="0.25">
      <c r="A16" t="s">
        <v>8</v>
      </c>
      <c r="B16">
        <f>STDEV(B4:B13)</f>
        <v>0.83753966280873549</v>
      </c>
      <c r="C16">
        <f>STDEV(C4:C13)</f>
        <v>0.54294142179428628</v>
      </c>
      <c r="F16">
        <f>STDEV(F4:F13)</f>
        <v>0.54683848204423613</v>
      </c>
      <c r="G16">
        <f>STDEV(G4:G13)</f>
        <v>0.29642073720380036</v>
      </c>
      <c r="J16" t="e">
        <f>STDEV(J4:J13)</f>
        <v>#DIV/0!</v>
      </c>
      <c r="K16" t="e">
        <f>STDEV(K4:K13)</f>
        <v>#DIV/0!</v>
      </c>
      <c r="N16">
        <f>STDEV(N4:N13)</f>
        <v>0.60790485220413915</v>
      </c>
      <c r="O16">
        <f>STDEV(O4:O13)</f>
        <v>0.98241156033960164</v>
      </c>
      <c r="R16">
        <f>STDEV(R4:R13)</f>
        <v>0.5877942860105636</v>
      </c>
      <c r="S16">
        <f>STDEV(S4:S13)</f>
        <v>0.40066540058035927</v>
      </c>
      <c r="V16">
        <f>STDEV(V4:V13)</f>
        <v>0.78382161668187122</v>
      </c>
      <c r="W16">
        <f>STDEV(W4:W13)</f>
        <v>0.20560964498561621</v>
      </c>
      <c r="Z16" t="e">
        <f>STDEV(Z4:Z13)</f>
        <v>#DIV/0!</v>
      </c>
      <c r="AA16" t="e">
        <f>STDEV(AA4:AA13)</f>
        <v>#DIV/0!</v>
      </c>
      <c r="AD16">
        <f>STDEV(AD4:AD13)</f>
        <v>0.57065975034749916</v>
      </c>
      <c r="AE16">
        <f>STDEV(AE4:AE13)</f>
        <v>0.56531585822047103</v>
      </c>
    </row>
    <row r="17" spans="1:42" x14ac:dyDescent="0.25">
      <c r="A17" t="s">
        <v>9</v>
      </c>
      <c r="B17">
        <f>2*B16</f>
        <v>1.675079325617471</v>
      </c>
      <c r="C17">
        <f>2*C16</f>
        <v>1.0858828435885726</v>
      </c>
      <c r="F17">
        <f>2*F16</f>
        <v>1.0936769640884723</v>
      </c>
      <c r="G17">
        <f>2*G16</f>
        <v>0.59284147440760071</v>
      </c>
      <c r="J17" t="e">
        <f>2*J16</f>
        <v>#DIV/0!</v>
      </c>
      <c r="K17" t="e">
        <f>2*K16</f>
        <v>#DIV/0!</v>
      </c>
      <c r="N17">
        <f>2*N16</f>
        <v>1.2158097044082783</v>
      </c>
      <c r="O17">
        <f>2*O16</f>
        <v>1.9648231206792033</v>
      </c>
      <c r="R17">
        <f>2*R16</f>
        <v>1.1755885720211272</v>
      </c>
      <c r="S17">
        <f>2*S16</f>
        <v>0.80133080116071853</v>
      </c>
      <c r="V17">
        <f>2*V16</f>
        <v>1.5676432333637424</v>
      </c>
      <c r="W17">
        <f>2*W16</f>
        <v>0.41121928997123242</v>
      </c>
      <c r="Z17" t="e">
        <f>2*Z16</f>
        <v>#DIV/0!</v>
      </c>
      <c r="AA17" t="e">
        <f>2*AA16</f>
        <v>#DIV/0!</v>
      </c>
      <c r="AD17">
        <f>2*AD16</f>
        <v>1.1413195006949983</v>
      </c>
      <c r="AE17">
        <f>2*AE16</f>
        <v>1.1306317164409421</v>
      </c>
    </row>
    <row r="18" spans="1:42" x14ac:dyDescent="0.25">
      <c r="A18" t="s">
        <v>10</v>
      </c>
      <c r="B18">
        <f>B15+B17</f>
        <v>7.023849325617471</v>
      </c>
      <c r="C18">
        <f>C15+C17</f>
        <v>4.5257161769219056</v>
      </c>
      <c r="F18">
        <f>F15+F17</f>
        <v>6.8656669640884722</v>
      </c>
      <c r="G18">
        <f>G15+G17</f>
        <v>4.0798114744076006</v>
      </c>
      <c r="J18" t="e">
        <f>J15+J17</f>
        <v>#DIV/0!</v>
      </c>
      <c r="K18" t="e">
        <f>K15+K17</f>
        <v>#DIV/0!</v>
      </c>
      <c r="N18">
        <f>N15+N17</f>
        <v>6.2890697044082779</v>
      </c>
      <c r="O18">
        <f>O15+O17</f>
        <v>5.902173120679203</v>
      </c>
      <c r="R18">
        <f>R15+R17</f>
        <v>6.3131485720211273</v>
      </c>
      <c r="S18">
        <f>S15+S17</f>
        <v>4.1266408011607192</v>
      </c>
      <c r="V18">
        <f>V15+V17</f>
        <v>6.9903732333637425</v>
      </c>
      <c r="W18">
        <f>W15+W17</f>
        <v>3.7542081788601207</v>
      </c>
      <c r="Z18" t="e">
        <f>Z15+Z17</f>
        <v>#DIV/0!</v>
      </c>
      <c r="AA18" t="e">
        <f>AA15+AA17</f>
        <v>#DIV/0!</v>
      </c>
      <c r="AD18">
        <f>AD15+AD17</f>
        <v>5.8685395006949985</v>
      </c>
      <c r="AE18">
        <f>AE15+AE17</f>
        <v>4.7577117164409426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5.0380500000000001</v>
      </c>
      <c r="K26">
        <f t="shared" ref="K26:K36" si="1">AVERAGE(C3,G3,K3,O3,S3,W3,AA3,AE3)</f>
        <v>3.6027333333333331</v>
      </c>
      <c r="N26">
        <f>J27-J26</f>
        <v>9.1050000000000075E-2</v>
      </c>
      <c r="O26">
        <f>K27-K26</f>
        <v>7.0026666666667126E-2</v>
      </c>
      <c r="P26" s="1">
        <v>0.1</v>
      </c>
      <c r="Q26">
        <f>N26/J26*100</f>
        <v>1.8072468514603879</v>
      </c>
      <c r="R26">
        <f>O26/K26*100</f>
        <v>1.9437094058215187</v>
      </c>
      <c r="U26">
        <f>J26</f>
        <v>5.0380500000000001</v>
      </c>
      <c r="V26">
        <f>K26</f>
        <v>3.6027333333333331</v>
      </c>
      <c r="W26">
        <f>Q26</f>
        <v>1.8072468514603879</v>
      </c>
      <c r="X26">
        <f>Q27</f>
        <v>7.0854133378324278</v>
      </c>
      <c r="Y26">
        <f>Q28</f>
        <v>9.6849640899421878</v>
      </c>
      <c r="Z26">
        <f>Q29</f>
        <v>5.2993386991660092</v>
      </c>
      <c r="AA26">
        <f>Q30</f>
        <v>7.2968046499472177</v>
      </c>
      <c r="AB26">
        <f>Q31</f>
        <v>-0.54915426934362954</v>
      </c>
      <c r="AC26">
        <f>Q32</f>
        <v>5.8756198661518981</v>
      </c>
      <c r="AD26">
        <f>Q33</f>
        <v>-2.4486987359527324</v>
      </c>
      <c r="AE26">
        <f>Q34</f>
        <v>9.07030828726724</v>
      </c>
      <c r="AF26">
        <f>Q35</f>
        <v>-1.6630111518014661</v>
      </c>
      <c r="AG26">
        <f>R26</f>
        <v>1.9437094058215187</v>
      </c>
      <c r="AH26">
        <f>R27</f>
        <v>-7.0340112137081041</v>
      </c>
      <c r="AI26">
        <f>R28</f>
        <v>9.2818415647378991</v>
      </c>
      <c r="AJ26">
        <f>R29</f>
        <v>2.4083566181232889</v>
      </c>
      <c r="AK26">
        <f>R30</f>
        <v>-5.1187986898835884</v>
      </c>
      <c r="AL26">
        <f>R31</f>
        <v>-8.5629429507226007</v>
      </c>
      <c r="AM26">
        <f>R32</f>
        <v>-7.4874632223681941</v>
      </c>
      <c r="AN26">
        <f>R33</f>
        <v>-1.2351732943505791</v>
      </c>
      <c r="AO26">
        <f>R34</f>
        <v>3.169815510445781</v>
      </c>
      <c r="AP26">
        <f>R35</f>
        <v>-7.4693288429155613</v>
      </c>
    </row>
    <row r="27" spans="1:42" x14ac:dyDescent="0.25">
      <c r="I27" s="1">
        <v>0.1</v>
      </c>
      <c r="J27">
        <f t="shared" si="0"/>
        <v>5.1291000000000002</v>
      </c>
      <c r="K27">
        <f t="shared" si="1"/>
        <v>3.6727600000000002</v>
      </c>
      <c r="N27">
        <f>J28-J26</f>
        <v>0.35696666666666665</v>
      </c>
      <c r="O27">
        <f>K28-K26</f>
        <v>-0.2534166666666664</v>
      </c>
      <c r="P27" s="1">
        <v>0.2</v>
      </c>
      <c r="Q27">
        <f>N27/J26*100</f>
        <v>7.0854133378324278</v>
      </c>
      <c r="R27">
        <f>O27/K26*100</f>
        <v>-7.0340112137081041</v>
      </c>
    </row>
    <row r="28" spans="1:42" x14ac:dyDescent="0.25">
      <c r="I28" s="1">
        <v>0.2</v>
      </c>
      <c r="J28">
        <f t="shared" si="0"/>
        <v>5.3950166666666668</v>
      </c>
      <c r="K28">
        <f t="shared" si="1"/>
        <v>3.3493166666666667</v>
      </c>
      <c r="N28">
        <f>J29-J26</f>
        <v>0.48793333333333244</v>
      </c>
      <c r="O28">
        <f>K29-K26</f>
        <v>0.33440000000000047</v>
      </c>
      <c r="P28" s="1">
        <v>0.3</v>
      </c>
      <c r="Q28">
        <f>N28/J26*100</f>
        <v>9.6849640899421878</v>
      </c>
      <c r="R28">
        <f>O28/K26*100</f>
        <v>9.2818415647378991</v>
      </c>
    </row>
    <row r="29" spans="1:42" x14ac:dyDescent="0.25">
      <c r="I29" s="1">
        <v>0.3</v>
      </c>
      <c r="J29">
        <f t="shared" si="0"/>
        <v>5.5259833333333326</v>
      </c>
      <c r="K29">
        <f t="shared" si="1"/>
        <v>3.9371333333333336</v>
      </c>
      <c r="N29">
        <f>J30-J26</f>
        <v>0.26698333333333313</v>
      </c>
      <c r="O29">
        <f>K30-K26</f>
        <v>8.6766666666667103E-2</v>
      </c>
      <c r="P29" s="1">
        <v>0.4</v>
      </c>
      <c r="Q29">
        <f>N29/J26*100</f>
        <v>5.2993386991660092</v>
      </c>
      <c r="R29">
        <f>O29/K26*100</f>
        <v>2.4083566181232889</v>
      </c>
    </row>
    <row r="30" spans="1:42" x14ac:dyDescent="0.25">
      <c r="I30" s="1">
        <v>0.4</v>
      </c>
      <c r="J30">
        <f t="shared" si="0"/>
        <v>5.3050333333333333</v>
      </c>
      <c r="K30">
        <f t="shared" si="1"/>
        <v>3.6895000000000002</v>
      </c>
      <c r="N30">
        <f>J31-J26</f>
        <v>0.36761666666666581</v>
      </c>
      <c r="O30">
        <f>K31-K26</f>
        <v>-0.18441666666666601</v>
      </c>
      <c r="P30" s="1">
        <v>0.5</v>
      </c>
      <c r="Q30">
        <f>N30/J26*100</f>
        <v>7.2968046499472177</v>
      </c>
      <c r="R30">
        <f>O30/K26*100</f>
        <v>-5.1187986898835884</v>
      </c>
    </row>
    <row r="31" spans="1:42" x14ac:dyDescent="0.25">
      <c r="I31" s="1">
        <v>0.5</v>
      </c>
      <c r="J31">
        <f t="shared" si="0"/>
        <v>5.405666666666666</v>
      </c>
      <c r="K31">
        <f t="shared" si="1"/>
        <v>3.4183166666666671</v>
      </c>
      <c r="N31">
        <f>J32-J26</f>
        <v>-2.7666666666666728E-2</v>
      </c>
      <c r="O31">
        <f>K32-K26</f>
        <v>-0.3085</v>
      </c>
      <c r="P31" s="1">
        <v>0.6</v>
      </c>
      <c r="Q31">
        <f>N31/J26*100</f>
        <v>-0.54915426934362954</v>
      </c>
      <c r="R31">
        <f>O31/K26*100</f>
        <v>-8.5629429507226007</v>
      </c>
    </row>
    <row r="32" spans="1:42" x14ac:dyDescent="0.25">
      <c r="I32" s="1">
        <v>0.6</v>
      </c>
      <c r="J32">
        <f t="shared" si="0"/>
        <v>5.0103833333333334</v>
      </c>
      <c r="K32">
        <f t="shared" si="1"/>
        <v>3.2942333333333331</v>
      </c>
      <c r="N32">
        <f>J33-J26</f>
        <v>0.29601666666666571</v>
      </c>
      <c r="O32">
        <f>K33-K26</f>
        <v>-0.26975333333333307</v>
      </c>
      <c r="P32" s="1">
        <v>0.7</v>
      </c>
      <c r="Q32">
        <f>N32/J26*100</f>
        <v>5.8756198661518981</v>
      </c>
      <c r="R32">
        <f>O32/K26*100</f>
        <v>-7.4874632223681941</v>
      </c>
    </row>
    <row r="33" spans="1:18" x14ac:dyDescent="0.25">
      <c r="I33" s="1">
        <v>0.7</v>
      </c>
      <c r="J33">
        <f t="shared" si="0"/>
        <v>5.3340666666666658</v>
      </c>
      <c r="K33">
        <f t="shared" si="1"/>
        <v>3.3329800000000001</v>
      </c>
      <c r="N33">
        <f>J34-J26</f>
        <v>-0.12336666666666662</v>
      </c>
      <c r="O33">
        <f>K34-K26</f>
        <v>-4.4499999999999762E-2</v>
      </c>
      <c r="P33" s="1">
        <v>0.8</v>
      </c>
      <c r="Q33">
        <f>N33/J26*100</f>
        <v>-2.4486987359527324</v>
      </c>
      <c r="R33">
        <f>O33/K26*100</f>
        <v>-1.2351732943505791</v>
      </c>
    </row>
    <row r="34" spans="1:18" x14ac:dyDescent="0.25">
      <c r="I34" s="1">
        <v>0.8</v>
      </c>
      <c r="J34">
        <f t="shared" si="0"/>
        <v>4.9146833333333335</v>
      </c>
      <c r="K34">
        <f t="shared" si="1"/>
        <v>3.5582333333333334</v>
      </c>
      <c r="N34">
        <f>J35-J26</f>
        <v>0.45696666666666719</v>
      </c>
      <c r="O34">
        <f>K35-K26</f>
        <v>0.1142000000000003</v>
      </c>
      <c r="P34" s="1">
        <v>0.9</v>
      </c>
      <c r="Q34">
        <f>N34/J26*100</f>
        <v>9.07030828726724</v>
      </c>
      <c r="R34">
        <f>O34/K26*100</f>
        <v>3.169815510445781</v>
      </c>
    </row>
    <row r="35" spans="1:18" x14ac:dyDescent="0.25">
      <c r="I35" s="1">
        <v>0.9</v>
      </c>
      <c r="J35">
        <f t="shared" si="0"/>
        <v>5.4950166666666673</v>
      </c>
      <c r="K35">
        <f t="shared" si="1"/>
        <v>3.7169333333333334</v>
      </c>
      <c r="N35">
        <f>J36-J26</f>
        <v>-8.3783333333333765E-2</v>
      </c>
      <c r="O35">
        <f>K36-K26</f>
        <v>-0.26909999999999989</v>
      </c>
      <c r="P35" s="1">
        <v>1</v>
      </c>
      <c r="Q35">
        <f>N35/J26*100</f>
        <v>-1.6630111518014661</v>
      </c>
      <c r="R35">
        <f>O35/K26*100</f>
        <v>-7.4693288429155613</v>
      </c>
    </row>
    <row r="36" spans="1:18" x14ac:dyDescent="0.25">
      <c r="I36" s="1">
        <v>1</v>
      </c>
      <c r="J36">
        <f t="shared" si="0"/>
        <v>4.9542666666666664</v>
      </c>
      <c r="K36">
        <f t="shared" si="1"/>
        <v>3.3336333333333332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4.4321000000000002</v>
      </c>
      <c r="C41">
        <f>C3</f>
        <v>3.7323</v>
      </c>
    </row>
    <row r="42" spans="1:18" x14ac:dyDescent="0.25">
      <c r="A42" s="1">
        <v>2</v>
      </c>
      <c r="B42">
        <f>F3</f>
        <v>5.3438999999999997</v>
      </c>
      <c r="C42">
        <f>G3</f>
        <v>3.4529999999999998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5.1852</v>
      </c>
      <c r="C44">
        <f>O3</f>
        <v>3.9832000000000001</v>
      </c>
    </row>
    <row r="45" spans="1:18" x14ac:dyDescent="0.25">
      <c r="A45" s="1">
        <v>5</v>
      </c>
      <c r="B45">
        <f>R3</f>
        <v>4.9484000000000004</v>
      </c>
      <c r="C45">
        <f>S3</f>
        <v>3.274</v>
      </c>
    </row>
    <row r="46" spans="1:18" x14ac:dyDescent="0.25">
      <c r="A46" s="1">
        <v>6</v>
      </c>
      <c r="B46">
        <f>V3</f>
        <v>5.6711</v>
      </c>
      <c r="C46">
        <f>W3</f>
        <v>3.5550999999999999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4.6475999999999997</v>
      </c>
      <c r="C48">
        <f>AE3</f>
        <v>3.6187999999999998</v>
      </c>
    </row>
    <row r="50" spans="1:3" x14ac:dyDescent="0.25">
      <c r="A50" t="s">
        <v>19</v>
      </c>
      <c r="B50">
        <f>AVERAGE(B41:B48)</f>
        <v>3.7785375000000001</v>
      </c>
      <c r="C50">
        <f>AVERAGE(C41:C48)</f>
        <v>2.7020499999999998</v>
      </c>
    </row>
    <row r="51" spans="1:3" x14ac:dyDescent="0.25">
      <c r="A51" t="s">
        <v>8</v>
      </c>
      <c r="B51">
        <f>STDEV(B41:B48)</f>
        <v>2.3639112588719202</v>
      </c>
      <c r="C51">
        <f>STDEV(C41:C48)</f>
        <v>1.6803097656597219</v>
      </c>
    </row>
    <row r="52" spans="1:3" x14ac:dyDescent="0.25">
      <c r="A52" t="s">
        <v>20</v>
      </c>
      <c r="B52">
        <f>1.5*B51</f>
        <v>3.5458668883078803</v>
      </c>
      <c r="C52">
        <f>1.5*C51</f>
        <v>2.520464648489583</v>
      </c>
    </row>
    <row r="53" spans="1:3" x14ac:dyDescent="0.25">
      <c r="A53" t="s">
        <v>9</v>
      </c>
      <c r="B53">
        <f>2*B51</f>
        <v>4.7278225177438404</v>
      </c>
      <c r="C53">
        <f>2*C51</f>
        <v>3.3606195313194438</v>
      </c>
    </row>
    <row r="54" spans="1:3" x14ac:dyDescent="0.25">
      <c r="A54" t="s">
        <v>21</v>
      </c>
      <c r="B54">
        <f>B50+B52</f>
        <v>7.3244043883078804</v>
      </c>
      <c r="C54">
        <f>C50+C52</f>
        <v>5.2225146484895824</v>
      </c>
    </row>
    <row r="55" spans="1:3" x14ac:dyDescent="0.25">
      <c r="A55" t="s">
        <v>10</v>
      </c>
      <c r="B55">
        <f>B50+B53</f>
        <v>8.506360017743841</v>
      </c>
      <c r="C55">
        <f>C50+C53</f>
        <v>6.0626695313194432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2015-03-19T01:26:39Z</dcterms:created>
  <dcterms:modified xsi:type="dcterms:W3CDTF">2015-04-20T02:42:02Z</dcterms:modified>
</cp:coreProperties>
</file>