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<sst xmlns="http://schemas.openxmlformats.org/spreadsheetml/2006/main" count="48" uniqueCount="22">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</sst>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434</v>
      </c>
      <c r="B3">
        <v>4.4321000000000002</v>
      </c>
      <c r="C3">
        <v>3.7323</v>
      </c>
      <c r="E3" s="1">
        <v>434</v>
      </c>
      <c r="F3">
        <v>5.3438999999999997</v>
      </c>
      <c r="G3">
        <v>3.4529999999999998</v>
      </c>
      <c r="I3" s="1">
        <v>434</v>
      </c>
      <c r="J3">
        <v>4.5606</v>
      </c>
      <c r="K3">
        <v>9.1654</v>
      </c>
      <c r="M3" s="1">
        <v>434</v>
      </c>
      <c r="N3">
        <v>5.1852</v>
      </c>
      <c r="O3">
        <v>3.9832000000000001</v>
      </c>
      <c r="Q3" s="1">
        <v>434</v>
      </c>
      <c r="R3">
        <v>4.9484000000000004</v>
      </c>
      <c r="S3">
        <v>3.274</v>
      </c>
      <c r="U3" s="1">
        <v>434</v>
      </c>
      <c r="V3">
        <v>5.6711</v>
      </c>
      <c r="W3">
        <v>3.5550999999999999</v>
      </c>
      <c r="Y3" s="1">
        <v>434</v>
      </c>
      <c r="Z3">
        <v>6.5875000000000004</v>
      </c>
      <c r="AA3">
        <v>4.2767999999999997</v>
      </c>
      <c r="AC3" s="1">
        <v>434</v>
      </c>
      <c r="AD3">
        <v>4.6475999999999997</v>
      </c>
      <c r="AE3">
        <v>3.6187999999999998</v>
      </c>
    </row>
    <row r="4" spans="1:31" x14ac:dyDescent="0.25">
      <c r="A4" s="1">
        <v>0.1</v>
      </c>
      <c r="B4">
        <v>6.3324999999999996</v>
      </c>
      <c r="C4">
        <v>6.5118</v>
      </c>
      <c r="E4" s="1">
        <v>0.1</v>
      </c>
      <c r="F4">
        <v>5.1036999999999999</v>
      </c>
      <c r="G4">
        <v>4.0201000000000002</v>
      </c>
      <c r="I4" s="1">
        <v>0.1</v>
      </c>
      <c r="J4">
        <v>3.4472999999999998</v>
      </c>
      <c r="K4">
        <v>6.9020999999999999</v>
      </c>
      <c r="M4" s="1">
        <v>0.1</v>
      </c>
      <c r="N4">
        <v>4.5662000000000003</v>
      </c>
      <c r="O4">
        <v>3.6219000000000001</v>
      </c>
      <c r="Q4" s="1">
        <v>0.1</v>
      </c>
      <c r="R4">
        <v>4.3019999999999996</v>
      </c>
      <c r="S4">
        <v>3.8468</v>
      </c>
      <c r="U4" s="1">
        <v>0.1</v>
      </c>
      <c r="V4">
        <v>4.7323000000000004</v>
      </c>
      <c r="W4">
        <v>3.2723</v>
      </c>
      <c r="Y4" s="1">
        <v>0.1</v>
      </c>
      <c r="Z4">
        <v>5.0098000000000003</v>
      </c>
      <c r="AA4">
        <v>3.6617999999999999</v>
      </c>
      <c r="AC4" s="1">
        <v>0.1</v>
      </c>
      <c r="AD4">
        <v>5.7378999999999998</v>
      </c>
      <c r="AE4">
        <v>3.6027</v>
      </c>
    </row>
    <row r="5" spans="1:31" x14ac:dyDescent="0.25">
      <c r="A5" s="1">
        <v>0.2</v>
      </c>
      <c r="B5">
        <v>5.5929000000000002</v>
      </c>
      <c r="C5">
        <v>2.6806999999999999</v>
      </c>
      <c r="E5" s="1">
        <v>0.2</v>
      </c>
      <c r="F5">
        <v>5.7130000000000001</v>
      </c>
      <c r="G5">
        <v>3.3148</v>
      </c>
      <c r="I5" s="1">
        <v>0.2</v>
      </c>
      <c r="J5">
        <v>5.3954000000000004</v>
      </c>
      <c r="K5">
        <v>7.1275000000000004</v>
      </c>
      <c r="M5" s="1">
        <v>0.2</v>
      </c>
      <c r="N5">
        <v>5.8232999999999997</v>
      </c>
      <c r="O5">
        <v>3.3963999999999999</v>
      </c>
      <c r="Q5" s="1">
        <v>0.2</v>
      </c>
      <c r="R5">
        <v>5.0758999999999999</v>
      </c>
      <c r="S5">
        <v>3.1835</v>
      </c>
      <c r="U5" s="1">
        <v>0.2</v>
      </c>
      <c r="V5">
        <v>6.1748000000000003</v>
      </c>
      <c r="W5">
        <v>3.1829999999999998</v>
      </c>
      <c r="Y5" s="1">
        <v>0.2</v>
      </c>
      <c r="Z5">
        <v>4.3041</v>
      </c>
      <c r="AA5">
        <v>2.9855</v>
      </c>
      <c r="AC5" s="1">
        <v>0.2</v>
      </c>
      <c r="AD5">
        <v>3.9902000000000002</v>
      </c>
      <c r="AE5">
        <v>4.3375000000000004</v>
      </c>
    </row>
    <row r="6" spans="1:31" x14ac:dyDescent="0.25">
      <c r="A6" s="1">
        <v>0.3</v>
      </c>
      <c r="B6">
        <v>5.6097999999999999</v>
      </c>
      <c r="C6">
        <v>4.3451000000000004</v>
      </c>
      <c r="E6" s="1">
        <v>0.3</v>
      </c>
      <c r="F6">
        <v>6.2127999999999997</v>
      </c>
      <c r="G6">
        <v>3.9916999999999998</v>
      </c>
      <c r="I6" s="1">
        <v>0.3</v>
      </c>
      <c r="J6">
        <v>5.5704000000000002</v>
      </c>
      <c r="K6">
        <v>7.4006999999999996</v>
      </c>
      <c r="M6" s="1">
        <v>0.3</v>
      </c>
      <c r="N6">
        <v>4.7877000000000001</v>
      </c>
      <c r="O6">
        <v>5.7141000000000002</v>
      </c>
      <c r="Q6" s="1">
        <v>0.3</v>
      </c>
      <c r="R6">
        <v>5.9664999999999999</v>
      </c>
      <c r="S6">
        <v>3.1015000000000001</v>
      </c>
      <c r="U6" s="1">
        <v>0.3</v>
      </c>
      <c r="V6">
        <v>6.0719000000000003</v>
      </c>
      <c r="W6">
        <v>3.2618999999999998</v>
      </c>
      <c r="Y6" s="1">
        <v>0.3</v>
      </c>
      <c r="Z6">
        <v>4.5133000000000001</v>
      </c>
      <c r="AA6">
        <v>2.8578000000000001</v>
      </c>
      <c r="AC6" s="1">
        <v>0.3</v>
      </c>
      <c r="AD6">
        <v>4.5072000000000001</v>
      </c>
      <c r="AE6">
        <v>3.2084999999999999</v>
      </c>
    </row>
    <row r="7" spans="1:31" x14ac:dyDescent="0.25">
      <c r="A7" s="1">
        <v>0.4</v>
      </c>
      <c r="B7">
        <v>6.1039000000000003</v>
      </c>
      <c r="C7">
        <v>3.0293999999999999</v>
      </c>
      <c r="E7" s="1">
        <v>0.4</v>
      </c>
      <c r="F7">
        <v>5.9002999999999997</v>
      </c>
      <c r="G7">
        <v>3.5571000000000002</v>
      </c>
      <c r="I7" s="1">
        <v>0.4</v>
      </c>
      <c r="J7">
        <v>6.3089000000000004</v>
      </c>
      <c r="K7">
        <v>7.2196999999999996</v>
      </c>
      <c r="M7" s="1">
        <v>0.4</v>
      </c>
      <c r="N7">
        <v>5.4200999999999997</v>
      </c>
      <c r="O7">
        <v>5.7224000000000004</v>
      </c>
      <c r="Q7" s="1">
        <v>0.4</v>
      </c>
      <c r="R7">
        <v>4.7747999999999999</v>
      </c>
      <c r="S7">
        <v>3.5388000000000002</v>
      </c>
      <c r="U7" s="1">
        <v>0.4</v>
      </c>
      <c r="V7">
        <v>4.992</v>
      </c>
      <c r="W7">
        <v>3.2940999999999998</v>
      </c>
      <c r="Y7" s="1">
        <v>0.4</v>
      </c>
      <c r="Z7">
        <v>5.0498000000000003</v>
      </c>
      <c r="AA7">
        <v>3.5844</v>
      </c>
      <c r="AC7" s="1">
        <v>0.4</v>
      </c>
      <c r="AD7">
        <v>4.6391</v>
      </c>
      <c r="AE7">
        <v>2.9952000000000001</v>
      </c>
    </row>
    <row r="8" spans="1:31" x14ac:dyDescent="0.25">
      <c r="A8" s="1">
        <v>0.5</v>
      </c>
      <c r="B8">
        <v>5.4290000000000003</v>
      </c>
      <c r="C8">
        <v>4.0929000000000002</v>
      </c>
      <c r="E8" s="1">
        <v>0.5</v>
      </c>
      <c r="F8">
        <v>5.2851999999999997</v>
      </c>
      <c r="G8">
        <v>3.4967999999999999</v>
      </c>
      <c r="I8" s="1">
        <v>0.5</v>
      </c>
      <c r="J8">
        <v>4.6418999999999997</v>
      </c>
      <c r="K8">
        <v>6.9382000000000001</v>
      </c>
      <c r="M8" s="1">
        <v>0.5</v>
      </c>
      <c r="N8">
        <v>5.0233999999999996</v>
      </c>
      <c r="O8">
        <v>2.9</v>
      </c>
      <c r="Q8" s="1">
        <v>0.5</v>
      </c>
      <c r="R8">
        <v>6.1219000000000001</v>
      </c>
      <c r="S8">
        <v>3.3942000000000001</v>
      </c>
      <c r="U8" s="1">
        <v>0.5</v>
      </c>
      <c r="V8">
        <v>6.3207000000000004</v>
      </c>
      <c r="W8">
        <v>3.36</v>
      </c>
      <c r="Y8" s="1">
        <v>0.5</v>
      </c>
      <c r="Z8">
        <v>6.8426</v>
      </c>
      <c r="AA8">
        <v>4.0967000000000002</v>
      </c>
      <c r="AC8" s="1">
        <v>0.5</v>
      </c>
      <c r="AD8">
        <v>4.2538</v>
      </c>
      <c r="AE8">
        <v>3.266</v>
      </c>
    </row>
    <row r="9" spans="1:31" x14ac:dyDescent="0.25">
      <c r="A9" s="1">
        <v>0.6</v>
      </c>
      <c r="B9">
        <v>4.0236999999999998</v>
      </c>
      <c r="C9">
        <v>3.1265000000000001</v>
      </c>
      <c r="E9" s="1">
        <v>0.6</v>
      </c>
      <c r="F9">
        <v>4.8882000000000003</v>
      </c>
      <c r="G9">
        <v>3.4302000000000001</v>
      </c>
      <c r="I9" s="1">
        <v>0.6</v>
      </c>
      <c r="J9">
        <v>5.7790999999999997</v>
      </c>
      <c r="K9">
        <v>6.8403</v>
      </c>
      <c r="M9" s="1">
        <v>0.6</v>
      </c>
      <c r="N9">
        <v>5.2797999999999998</v>
      </c>
      <c r="O9">
        <v>3.4738000000000002</v>
      </c>
      <c r="Q9" s="1">
        <v>0.6</v>
      </c>
      <c r="R9">
        <v>5.0462999999999996</v>
      </c>
      <c r="S9">
        <v>2.8692000000000002</v>
      </c>
      <c r="U9" s="1">
        <v>0.6</v>
      </c>
      <c r="V9">
        <v>5.2843</v>
      </c>
      <c r="W9">
        <v>3.8129</v>
      </c>
      <c r="Y9" s="1">
        <v>0.6</v>
      </c>
      <c r="Z9">
        <v>5.5721999999999996</v>
      </c>
      <c r="AA9">
        <v>3.6507000000000001</v>
      </c>
      <c r="AC9" s="1">
        <v>0.6</v>
      </c>
      <c r="AD9">
        <v>5.54</v>
      </c>
      <c r="AE9">
        <v>3.0528</v>
      </c>
    </row>
    <row r="10" spans="1:31" x14ac:dyDescent="0.25">
      <c r="A10" s="1">
        <v>0.7</v>
      </c>
      <c r="B10">
        <v>4.8505000000000003</v>
      </c>
      <c r="C10">
        <v>3.4590999999999998</v>
      </c>
      <c r="E10" s="1">
        <v>0.7</v>
      </c>
      <c r="F10">
        <v>6.5736999999999997</v>
      </c>
      <c r="G10">
        <v>3.2865000000000002</v>
      </c>
      <c r="I10" s="1">
        <v>0.7</v>
      </c>
      <c r="J10">
        <v>4.8864999999999998</v>
      </c>
      <c r="K10">
        <v>8.5604999999999993</v>
      </c>
      <c r="M10" s="1">
        <v>0.7</v>
      </c>
      <c r="N10">
        <v>5.8105000000000002</v>
      </c>
      <c r="O10">
        <v>3.3511000000000002</v>
      </c>
      <c r="Q10" s="1">
        <v>0.7</v>
      </c>
      <c r="R10">
        <v>5.0674999999999999</v>
      </c>
      <c r="S10">
        <v>3.1616</v>
      </c>
      <c r="U10" s="1">
        <v>0.7</v>
      </c>
      <c r="V10">
        <v>4.7321</v>
      </c>
      <c r="W10">
        <v>4.1535000000000002</v>
      </c>
      <c r="Y10" s="1">
        <v>0.7</v>
      </c>
      <c r="Z10">
        <v>4.5789</v>
      </c>
      <c r="AA10">
        <v>3.7128000000000001</v>
      </c>
      <c r="AC10" s="1">
        <v>0.7</v>
      </c>
      <c r="AD10">
        <v>4.9701000000000004</v>
      </c>
      <c r="AE10">
        <v>3.4066000000000001</v>
      </c>
    </row>
    <row r="11" spans="1:31" x14ac:dyDescent="0.25">
      <c r="A11" s="1">
        <v>0.8</v>
      </c>
      <c r="B11">
        <v>4.7461000000000002</v>
      </c>
      <c r="C11">
        <v>3.7473999999999998</v>
      </c>
      <c r="E11" s="1">
        <v>0.8</v>
      </c>
      <c r="F11">
        <v>5.7107999999999999</v>
      </c>
      <c r="G11">
        <v>3.3479000000000001</v>
      </c>
      <c r="I11" s="1">
        <v>0.8</v>
      </c>
      <c r="J11">
        <v>5.3628</v>
      </c>
      <c r="K11">
        <v>6.4599000000000002</v>
      </c>
      <c r="M11" s="1">
        <v>0.8</v>
      </c>
      <c r="N11">
        <v>3.8203</v>
      </c>
      <c r="O11">
        <v>3.4159999999999999</v>
      </c>
      <c r="Q11" s="1">
        <v>0.8</v>
      </c>
      <c r="R11">
        <v>4.4375</v>
      </c>
      <c r="S11">
        <v>3.1577000000000002</v>
      </c>
      <c r="U11" s="1">
        <v>0.8</v>
      </c>
      <c r="V11">
        <v>6.601</v>
      </c>
      <c r="W11">
        <v>3.3908</v>
      </c>
      <c r="Y11" s="1">
        <v>0.8</v>
      </c>
      <c r="Z11">
        <v>4.9412000000000003</v>
      </c>
      <c r="AA11">
        <v>4.8330000000000002</v>
      </c>
      <c r="AC11" s="1">
        <v>0.8</v>
      </c>
      <c r="AD11">
        <v>4.1723999999999997</v>
      </c>
      <c r="AE11">
        <v>4.2896000000000001</v>
      </c>
    </row>
    <row r="12" spans="1:31" x14ac:dyDescent="0.25">
      <c r="A12" s="1">
        <v>0.9</v>
      </c>
      <c r="B12">
        <v>6.4646999999999997</v>
      </c>
      <c r="C12">
        <v>3.0225</v>
      </c>
      <c r="E12" s="1">
        <v>0.9</v>
      </c>
      <c r="F12">
        <v>6.3323</v>
      </c>
      <c r="G12">
        <v>3.1703999999999999</v>
      </c>
      <c r="I12" s="1">
        <v>0.9</v>
      </c>
      <c r="J12">
        <v>5.1547999999999998</v>
      </c>
      <c r="K12">
        <v>6.5585000000000004</v>
      </c>
      <c r="M12" s="1">
        <v>0.9</v>
      </c>
      <c r="N12">
        <v>5.3693</v>
      </c>
      <c r="O12">
        <v>4.0297000000000001</v>
      </c>
      <c r="Q12" s="1">
        <v>0.9</v>
      </c>
      <c r="R12">
        <v>5.4775</v>
      </c>
      <c r="S12">
        <v>4.1033999999999997</v>
      </c>
      <c r="U12" s="1">
        <v>0.9</v>
      </c>
      <c r="V12">
        <v>4.7664999999999997</v>
      </c>
      <c r="W12">
        <v>3.4293</v>
      </c>
      <c r="Y12" s="1">
        <v>0.9</v>
      </c>
      <c r="Z12">
        <v>4.9107000000000003</v>
      </c>
      <c r="AA12">
        <v>4.5125999999999999</v>
      </c>
      <c r="AC12" s="1">
        <v>0.9</v>
      </c>
      <c r="AD12">
        <v>4.5598000000000001</v>
      </c>
      <c r="AE12">
        <v>4.5462999999999996</v>
      </c>
    </row>
    <row r="13" spans="1:31" x14ac:dyDescent="0.25">
      <c r="A13" s="1">
        <v>1</v>
      </c>
      <c r="B13">
        <v>4.3346</v>
      </c>
      <c r="C13">
        <v>3.4548999999999999</v>
      </c>
      <c r="E13" s="1">
        <v>1</v>
      </c>
      <c r="F13">
        <v>5.9999000000000002</v>
      </c>
      <c r="G13">
        <v>3.2542</v>
      </c>
      <c r="I13" s="1">
        <v>1</v>
      </c>
      <c r="J13">
        <v>5.8743999999999996</v>
      </c>
      <c r="K13">
        <v>6.8343999999999996</v>
      </c>
      <c r="M13" s="1">
        <v>1</v>
      </c>
      <c r="N13">
        <v>4.8319999999999999</v>
      </c>
      <c r="O13">
        <v>3.7481</v>
      </c>
      <c r="Q13" s="1">
        <v>1</v>
      </c>
      <c r="R13">
        <v>5.1056999999999997</v>
      </c>
      <c r="S13">
        <v>2.8963999999999999</v>
      </c>
      <c r="U13" s="1">
        <v>1</v>
      </c>
      <c r="V13">
        <v>4.5517000000000003</v>
      </c>
      <c r="W13">
        <v>3.0825999999999998</v>
      </c>
      <c r="Y13" s="1">
        <v>1</v>
      </c>
      <c r="Z13">
        <v>4.2451999999999996</v>
      </c>
      <c r="AA13">
        <v>3.7991999999999999</v>
      </c>
      <c r="AC13" s="1">
        <v>1</v>
      </c>
      <c r="AD13">
        <v>4.9016999999999999</v>
      </c>
      <c r="AE13">
        <v>3.5655999999999999</v>
      </c>
    </row>
    <row r="15" spans="1:31" x14ac:dyDescent="0.25">
      <c r="A15" t="s">
        <v>7</v>
      </c>
      <c r="B15">
        <f>AVERAGE(B4:B13)</f>
        <v>5.34877</v>
      </c>
      <c r="C15">
        <f>AVERAGE(C4:C13)</f>
        <v>3.7470300000000001</v>
      </c>
      <c r="F15">
        <f>AVERAGE(F4:F13)</f>
        <v>5.7719899999999997</v>
      </c>
      <c r="G15">
        <f>AVERAGE(G4:G13)</f>
        <v>3.4869699999999995</v>
      </c>
      <c r="J15">
        <f>AVERAGE(J4:J13)</f>
        <v>5.2421500000000005</v>
      </c>
      <c r="K15">
        <f>AVERAGE(K4:K13)</f>
        <v>7.084179999999999</v>
      </c>
      <c r="N15">
        <f>AVERAGE(N4:N13)</f>
        <v>5.0732599999999994</v>
      </c>
      <c r="O15">
        <f>AVERAGE(O4:O13)</f>
        <v>3.9373499999999999</v>
      </c>
      <c r="R15">
        <f>AVERAGE(R4:R13)</f>
        <v>5.1375599999999997</v>
      </c>
      <c r="S15">
        <f>AVERAGE(S4:S13)</f>
        <v>3.3253100000000004</v>
      </c>
      <c r="V15">
        <f>AVERAGE(V4:V13)</f>
        <v>5.4227299999999996</v>
      </c>
      <c r="W15">
        <f>AVERAGE(W4:W13)</f>
        <v>3.4240400000000002</v>
      </c>
      <c r="Z15">
        <f>AVERAGE(Z4:Z13)</f>
        <v>4.9967799999999993</v>
      </c>
      <c r="AA15">
        <f>AVERAGE(AA4:AA13)</f>
        <v>3.76945</v>
      </c>
      <c r="AD15">
        <f>AVERAGE(AD4:AD13)</f>
        <v>4.72722</v>
      </c>
      <c r="AE15">
        <f>AVERAGE(AE4:AE13)</f>
        <v>3.6270800000000007</v>
      </c>
    </row>
    <row r="16" spans="1:31" x14ac:dyDescent="0.25">
      <c r="A16" t="s">
        <v>8</v>
      </c>
      <c r="B16">
        <f>STDEV(B4:B13)</f>
        <v>0.83753966280873549</v>
      </c>
      <c r="C16">
        <f>STDEV(C4:C13)</f>
        <v>1.0980570912601328</v>
      </c>
      <c r="F16">
        <f>STDEV(F4:F13)</f>
        <v>0.54683848204423613</v>
      </c>
      <c r="G16">
        <f>STDEV(G4:G13)</f>
        <v>0.29642073720380036</v>
      </c>
      <c r="J16">
        <f>STDEV(J4:J13)</f>
        <v>0.7949636263516815</v>
      </c>
      <c r="K16">
        <f>STDEV(K4:K13)</f>
        <v>0.59088856967940862</v>
      </c>
      <c r="N16">
        <f>STDEV(N4:N13)</f>
        <v>0.60790485220413915</v>
      </c>
      <c r="O16">
        <f>STDEV(O4:O13)</f>
        <v>0.98241156033960164</v>
      </c>
      <c r="R16">
        <f>STDEV(R4:R13)</f>
        <v>0.5877942860105636</v>
      </c>
      <c r="S16">
        <f>STDEV(S4:S13)</f>
        <v>0.40066540058035927</v>
      </c>
      <c r="V16">
        <f>STDEV(V4:V13)</f>
        <v>0.78382161668187122</v>
      </c>
      <c r="W16">
        <f>STDEV(W4:W13)</f>
        <v>0.32135789048625807</v>
      </c>
      <c r="Z16">
        <f>STDEV(Z4:Z13)</f>
        <v>0.7604599394810776</v>
      </c>
      <c r="AA16">
        <f>STDEV(AA4:AA13)</f>
        <v>0.60554973050205563</v>
      </c>
      <c r="AD16">
        <f>STDEV(AD4:AD13)</f>
        <v>0.57065975034749916</v>
      </c>
      <c r="AE16">
        <f>STDEV(AE4:AE13)</f>
        <v>0.56531585822047103</v>
      </c>
    </row>
    <row r="17" spans="1:42" x14ac:dyDescent="0.25">
      <c r="A17" t="s">
        <v>9</v>
      </c>
      <c r="B17">
        <f>2*B16</f>
        <v>1.675079325617471</v>
      </c>
      <c r="C17">
        <f>2*C16</f>
        <v>2.1961141825202657</v>
      </c>
      <c r="F17">
        <f>2*F16</f>
        <v>1.0936769640884723</v>
      </c>
      <c r="G17">
        <f>2*G16</f>
        <v>0.59284147440760071</v>
      </c>
      <c r="J17">
        <f>2*J16</f>
        <v>1.589927252703363</v>
      </c>
      <c r="K17">
        <f>2*K16</f>
        <v>1.1817771393588172</v>
      </c>
      <c r="N17">
        <f>2*N16</f>
        <v>1.2158097044082783</v>
      </c>
      <c r="O17">
        <f>2*O16</f>
        <v>1.9648231206792033</v>
      </c>
      <c r="R17">
        <f>2*R16</f>
        <v>1.1755885720211272</v>
      </c>
      <c r="S17">
        <f>2*S16</f>
        <v>0.80133080116071853</v>
      </c>
      <c r="V17">
        <f>2*V16</f>
        <v>1.5676432333637424</v>
      </c>
      <c r="W17">
        <f>2*W16</f>
        <v>0.64271578097251614</v>
      </c>
      <c r="Z17">
        <f>2*Z16</f>
        <v>1.5209198789621552</v>
      </c>
      <c r="AA17">
        <f>2*AA16</f>
        <v>1.2110994610041113</v>
      </c>
      <c r="AD17">
        <f>2*AD16</f>
        <v>1.1413195006949983</v>
      </c>
      <c r="AE17">
        <f>2*AE16</f>
        <v>1.1306317164409421</v>
      </c>
    </row>
    <row r="18" spans="1:42" x14ac:dyDescent="0.25">
      <c r="A18" t="s">
        <v>10</v>
      </c>
      <c r="B18">
        <f>B15+B17</f>
        <v>7.023849325617471</v>
      </c>
      <c r="C18">
        <f>C15+C17</f>
        <v>5.9431441825202658</v>
      </c>
      <c r="F18">
        <f>F15+F17</f>
        <v>6.8656669640884722</v>
      </c>
      <c r="G18">
        <f>G15+G17</f>
        <v>4.0798114744076006</v>
      </c>
      <c r="J18">
        <f>J15+J17</f>
        <v>6.832077252703364</v>
      </c>
      <c r="K18">
        <f>K15+K17</f>
        <v>8.2659571393588163</v>
      </c>
      <c r="N18">
        <f>N15+N17</f>
        <v>6.2890697044082779</v>
      </c>
      <c r="O18">
        <f>O15+O17</f>
        <v>5.902173120679203</v>
      </c>
      <c r="R18">
        <f>R15+R17</f>
        <v>6.3131485720211273</v>
      </c>
      <c r="S18">
        <f>S15+S17</f>
        <v>4.1266408011607192</v>
      </c>
      <c r="V18">
        <f>V15+V17</f>
        <v>6.9903732333637425</v>
      </c>
      <c r="W18">
        <f>W15+W17</f>
        <v>4.0667557809725166</v>
      </c>
      <c r="Z18">
        <f>Z15+Z17</f>
        <v>6.517699878962155</v>
      </c>
      <c r="AA18">
        <f>AA15+AA17</f>
        <v>4.9805494610041112</v>
      </c>
      <c r="AD18">
        <f>AD15+AD17</f>
        <v>5.8685395006949985</v>
      </c>
      <c r="AE18">
        <f>AE15+AE17</f>
        <v>4.7577117164409426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5.1720499999999996</v>
      </c>
      <c r="K26">
        <f>AVERAGE(C3,G3,K3,O3,S3,W3,AA3,AE3)</f>
        <v>4.3823249999999998</v>
      </c>
      <c r="N26">
        <f>J27-J26</f>
        <v>-0.26808749999999915</v>
      </c>
      <c r="O26">
        <f>K27-K26</f>
        <v>4.7612500000000502E-2</v>
      </c>
      <c r="P26" s="1">
        <v>0.1</v>
      </c>
      <c r="Q26">
        <f>N26/J26*100</f>
        <v>-5.1833895650660597</v>
      </c>
      <c r="R26">
        <f>O26/K26*100</f>
        <v>1.08646665868005</v>
      </c>
      <c r="U26">
        <f>J26</f>
        <v>5.1720499999999996</v>
      </c>
      <c r="V26">
        <f>K26</f>
        <v>4.3823249999999998</v>
      </c>
      <c r="W26">
        <f>Q26</f>
        <v>-5.1833895650660597</v>
      </c>
      <c r="X26">
        <f>Q27</f>
        <v>1.6753511663653786</v>
      </c>
      <c r="Y26">
        <f>Q28</f>
        <v>4.5030500478533808</v>
      </c>
      <c r="Z26">
        <f>Q29</f>
        <v>4.380516429655553</v>
      </c>
      <c r="AA26">
        <f>Q30</f>
        <v>6.1438404501116528</v>
      </c>
      <c r="AB26">
        <f>Q31</f>
        <v>8.9906323411409819E-2</v>
      </c>
      <c r="AC26">
        <f>Q32</f>
        <v>0.22573254318887723</v>
      </c>
      <c r="AD26">
        <f>Q33</f>
        <v>-3.8289943059328313</v>
      </c>
      <c r="AE26">
        <f>Q34</f>
        <v>4.0100153710810957</v>
      </c>
      <c r="AF26">
        <f>Q35</f>
        <v>-3.700660279773007</v>
      </c>
      <c r="AG26">
        <f>R26</f>
        <v>1.08646665868005</v>
      </c>
      <c r="AH26">
        <f>R27</f>
        <v>-13.833125110529224</v>
      </c>
      <c r="AI26">
        <f>R28</f>
        <v>-3.3580918804515738</v>
      </c>
      <c r="AJ26">
        <f>R29</f>
        <v>-6.0398875026384395</v>
      </c>
      <c r="AK26">
        <f>R30</f>
        <v>-10.022647795405398</v>
      </c>
      <c r="AL26">
        <f>R31</f>
        <v>-13.697637669501916</v>
      </c>
      <c r="AM26">
        <f>R32</f>
        <v>-5.6103210054023709</v>
      </c>
      <c r="AN26">
        <f>R33</f>
        <v>-6.8921748158796978</v>
      </c>
      <c r="AO26">
        <f>R34</f>
        <v>-4.8088058279566113</v>
      </c>
      <c r="AP26">
        <f>R35</f>
        <v>-12.616590508462977</v>
      </c>
    </row>
    <row r="27" spans="1:42" x14ac:dyDescent="0.25">
      <c r="I27" s="1">
        <v>0.1</v>
      </c>
      <c r="J27">
        <f>AVERAGE(B4,F4,J4,N4,R4,V4,Z4,AD4)</f>
        <v>4.9039625000000004</v>
      </c>
      <c r="K27">
        <f>AVERAGE(C4,G4,K4,O4,S4,W4,AA4,AE4)</f>
        <v>4.4299375000000003</v>
      </c>
      <c r="N27">
        <f>J28-J26</f>
        <v>8.665000000000056E-2</v>
      </c>
      <c r="O27">
        <f>K28-K26</f>
        <v>-0.60621249999999982</v>
      </c>
      <c r="P27" s="1">
        <v>0.2</v>
      </c>
      <c r="Q27">
        <f>N27/J26*100</f>
        <v>1.6753511663653786</v>
      </c>
      <c r="R27">
        <f>O27/K26*100</f>
        <v>-13.833125110529224</v>
      </c>
    </row>
    <row r="28" spans="1:42" x14ac:dyDescent="0.25">
      <c r="I28" s="1">
        <v>0.2</v>
      </c>
      <c r="J28">
        <f>AVERAGE(B5,F5,J5,N5,R5,V5,Z5,AD5)</f>
        <v>5.2587000000000002</v>
      </c>
      <c r="K28">
        <f>AVERAGE(C5,G5,K5,O5,S5,W5,AA5,AE5)</f>
        <v>3.7761125</v>
      </c>
      <c r="N28">
        <f>J29-J26</f>
        <v>0.23290000000000077</v>
      </c>
      <c r="O28">
        <f>K29-K26</f>
        <v>-0.14716249999999942</v>
      </c>
      <c r="P28" s="1">
        <v>0.3</v>
      </c>
      <c r="Q28">
        <f>N28/J26*100</f>
        <v>4.5030500478533808</v>
      </c>
      <c r="R28">
        <f>O28/K26*100</f>
        <v>-3.3580918804515738</v>
      </c>
    </row>
    <row r="29" spans="1:42" x14ac:dyDescent="0.25">
      <c r="I29" s="1">
        <v>0.3</v>
      </c>
      <c r="J29">
        <f>AVERAGE(B6,F6,J6,N6,R6,V6,Z6,AD6)</f>
        <v>5.4049500000000004</v>
      </c>
      <c r="K29">
        <f>AVERAGE(C6,G6,K6,O6,S6,W6,AA6,AE6)</f>
        <v>4.2351625000000004</v>
      </c>
      <c r="N29">
        <f>J30-J26</f>
        <v>0.2265625</v>
      </c>
      <c r="O29">
        <f>K30-K26</f>
        <v>-0.26468749999999996</v>
      </c>
      <c r="P29" s="1">
        <v>0.4</v>
      </c>
      <c r="Q29">
        <f>N29/J26*100</f>
        <v>4.380516429655553</v>
      </c>
      <c r="R29">
        <f>O29/K26*100</f>
        <v>-6.0398875026384395</v>
      </c>
    </row>
    <row r="30" spans="1:42" x14ac:dyDescent="0.25">
      <c r="I30" s="1">
        <v>0.4</v>
      </c>
      <c r="J30">
        <f>AVERAGE(B7,F7,J7,N7,R7,V7,Z7,AD7)</f>
        <v>5.3986124999999996</v>
      </c>
      <c r="K30">
        <f>AVERAGE(C7,G7,K7,O7,S7,W7,AA7,AE7)</f>
        <v>4.1176374999999998</v>
      </c>
      <c r="N30">
        <f>J31-J26</f>
        <v>0.31776249999999973</v>
      </c>
      <c r="O30">
        <f>K31-K26</f>
        <v>-0.43922499999999953</v>
      </c>
      <c r="P30" s="1">
        <v>0.5</v>
      </c>
      <c r="Q30">
        <f>N30/J26*100</f>
        <v>6.1438404501116528</v>
      </c>
      <c r="R30">
        <f>O30/K26*100</f>
        <v>-10.022647795405398</v>
      </c>
    </row>
    <row r="31" spans="1:42" x14ac:dyDescent="0.25">
      <c r="I31" s="1">
        <v>0.5</v>
      </c>
      <c r="J31">
        <f>AVERAGE(B8,F8,J8,N8,R8,V8,Z8,AD8)</f>
        <v>5.4898124999999993</v>
      </c>
      <c r="K31">
        <f>AVERAGE(C8,G8,K8,O8,S8,W8,AA8,AE8)</f>
        <v>3.9431000000000003</v>
      </c>
      <c r="N31">
        <f>J32-J26</f>
        <v>4.6499999999998209E-3</v>
      </c>
      <c r="O31">
        <f>K32-K26</f>
        <v>-0.60027499999999989</v>
      </c>
      <c r="P31" s="1">
        <v>0.6</v>
      </c>
      <c r="Q31">
        <f>N31/J26*100</f>
        <v>8.9906323411409819E-2</v>
      </c>
      <c r="R31">
        <f>O31/K26*100</f>
        <v>-13.697637669501916</v>
      </c>
    </row>
    <row r="32" spans="1:42" x14ac:dyDescent="0.25">
      <c r="I32" s="1">
        <v>0.6</v>
      </c>
      <c r="J32">
        <f>AVERAGE(B9,F9,J9,N9,R9,V9,Z9,AD9)</f>
        <v>5.1766999999999994</v>
      </c>
      <c r="K32">
        <f>AVERAGE(C9,G9,K9,O9,S9,W9,AA9,AE9)</f>
        <v>3.7820499999999999</v>
      </c>
      <c r="N32">
        <f>J33-J26</f>
        <v>1.1675000000000324E-2</v>
      </c>
      <c r="O32">
        <f>K33-K26</f>
        <v>-0.24586249999999943</v>
      </c>
      <c r="P32" s="1">
        <v>0.7</v>
      </c>
      <c r="Q32">
        <f>N32/J26*100</f>
        <v>0.22573254318887723</v>
      </c>
      <c r="R32">
        <f>O32/K26*100</f>
        <v>-5.6103210054023709</v>
      </c>
    </row>
    <row r="33" spans="1:18" x14ac:dyDescent="0.25">
      <c r="I33" s="1">
        <v>0.7</v>
      </c>
      <c r="J33">
        <f>AVERAGE(B10,F10,J10,N10,R10,V10,Z10,AD10)</f>
        <v>5.1837249999999999</v>
      </c>
      <c r="K33">
        <f>AVERAGE(C10,G10,K10,O10,S10,W10,AA10,AE10)</f>
        <v>4.1364625000000004</v>
      </c>
      <c r="N33">
        <f>J34-J26</f>
        <v>-0.19803749999999898</v>
      </c>
      <c r="O33">
        <f>K34-K26</f>
        <v>-0.30203749999999996</v>
      </c>
      <c r="P33" s="1">
        <v>0.8</v>
      </c>
      <c r="Q33">
        <f>N33/J26*100</f>
        <v>-3.8289943059328313</v>
      </c>
      <c r="R33">
        <f>O33/K26*100</f>
        <v>-6.8921748158796978</v>
      </c>
    </row>
    <row r="34" spans="1:18" x14ac:dyDescent="0.25">
      <c r="I34" s="1">
        <v>0.8</v>
      </c>
      <c r="J34">
        <f>AVERAGE(B11,F11,J11,N11,R11,V11,Z11,AD11)</f>
        <v>4.9740125000000006</v>
      </c>
      <c r="K34">
        <f>AVERAGE(C11,G11,K11,O11,S11,W11,AA11,AE11)</f>
        <v>4.0802874999999998</v>
      </c>
      <c r="N34">
        <f>J35-J26</f>
        <v>0.20739999999999981</v>
      </c>
      <c r="O34">
        <f>K35-K26</f>
        <v>-0.21073749999999958</v>
      </c>
      <c r="P34" s="1">
        <v>0.9</v>
      </c>
      <c r="Q34">
        <f>N34/J26*100</f>
        <v>4.0100153710810957</v>
      </c>
      <c r="R34">
        <f>O34/K26*100</f>
        <v>-4.8088058279566113</v>
      </c>
    </row>
    <row r="35" spans="1:18" x14ac:dyDescent="0.25">
      <c r="I35" s="1">
        <v>0.9</v>
      </c>
      <c r="J35">
        <f>AVERAGE(B12,F12,J12,N12,R12,V12,Z12,AD12)</f>
        <v>5.3794499999999994</v>
      </c>
      <c r="K35">
        <f>AVERAGE(C12,G12,K12,O12,S12,W12,AA12,AE12)</f>
        <v>4.1715875000000002</v>
      </c>
      <c r="N35">
        <f>J36-J26</f>
        <v>-0.19139999999999979</v>
      </c>
      <c r="O35">
        <f>K36-K26</f>
        <v>-0.55290000000000017</v>
      </c>
      <c r="P35" s="1">
        <v>1</v>
      </c>
      <c r="Q35">
        <f>N35/J26*100</f>
        <v>-3.700660279773007</v>
      </c>
      <c r="R35">
        <f>O35/K26*100</f>
        <v>-12.616590508462977</v>
      </c>
    </row>
    <row r="36" spans="1:18" x14ac:dyDescent="0.25">
      <c r="I36" s="1">
        <v>1</v>
      </c>
      <c r="J36">
        <f>AVERAGE(B13,F13,J13,N13,R13,V13,Z13,AD13)</f>
        <v>4.9806499999999998</v>
      </c>
      <c r="K36">
        <f>AVERAGE(C13,G13,K13,O13,S13,W13,AA13,AE13)</f>
        <v>3.8294249999999996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4.4321000000000002</v>
      </c>
      <c r="C41">
        <f>C3</f>
        <v>3.7323</v>
      </c>
    </row>
    <row r="42" spans="1:18" x14ac:dyDescent="0.25">
      <c r="A42" s="1">
        <v>2</v>
      </c>
      <c r="B42">
        <f>F3</f>
        <v>5.3438999999999997</v>
      </c>
      <c r="C42">
        <f>G3</f>
        <v>3.4529999999999998</v>
      </c>
    </row>
    <row r="43" spans="1:18" x14ac:dyDescent="0.25">
      <c r="A43" s="1">
        <v>3</v>
      </c>
      <c r="B43">
        <f>J3</f>
        <v>4.5606</v>
      </c>
      <c r="C43">
        <f>K3</f>
        <v>9.1654</v>
      </c>
    </row>
    <row r="44" spans="1:18" x14ac:dyDescent="0.25">
      <c r="A44" s="1">
        <v>4</v>
      </c>
      <c r="B44">
        <f>N3</f>
        <v>5.1852</v>
      </c>
      <c r="C44">
        <f>O3</f>
        <v>3.9832000000000001</v>
      </c>
    </row>
    <row r="45" spans="1:18" x14ac:dyDescent="0.25">
      <c r="A45" s="1">
        <v>5</v>
      </c>
      <c r="B45">
        <f>R3</f>
        <v>4.9484000000000004</v>
      </c>
      <c r="C45">
        <f>S3</f>
        <v>3.274</v>
      </c>
    </row>
    <row r="46" spans="1:18" x14ac:dyDescent="0.25">
      <c r="A46" s="1">
        <v>6</v>
      </c>
      <c r="B46">
        <f>V3</f>
        <v>5.6711</v>
      </c>
      <c r="C46">
        <f>W3</f>
        <v>3.5550999999999999</v>
      </c>
    </row>
    <row r="47" spans="1:18" x14ac:dyDescent="0.25">
      <c r="A47" s="1">
        <v>7</v>
      </c>
      <c r="B47">
        <f>Z3</f>
        <v>6.5875000000000004</v>
      </c>
      <c r="C47">
        <f>AA3</f>
        <v>4.2767999999999997</v>
      </c>
    </row>
    <row r="48" spans="1:18" x14ac:dyDescent="0.25">
      <c r="A48" s="1">
        <v>8</v>
      </c>
      <c r="B48">
        <f>AD3</f>
        <v>4.6475999999999997</v>
      </c>
      <c r="C48">
        <f>AE3</f>
        <v>3.6187999999999998</v>
      </c>
    </row>
    <row r="50" spans="1:3" x14ac:dyDescent="0.25">
      <c r="A50" t="s">
        <v>19</v>
      </c>
      <c r="B50">
        <f>AVERAGE(B41:B48)</f>
        <v>5.1720499999999996</v>
      </c>
      <c r="C50">
        <f>AVERAGE(C41:C48)</f>
        <v>4.3823249999999998</v>
      </c>
    </row>
    <row r="51" spans="1:3" x14ac:dyDescent="0.25">
      <c r="A51" t="s">
        <v>8</v>
      </c>
      <c r="B51">
        <f>STDEV(B41:B48)</f>
        <v>0.7100019295748452</v>
      </c>
      <c r="C51">
        <f>STDEV(C41:C48)</f>
        <v>1.9577711866522389</v>
      </c>
    </row>
    <row r="52" spans="1:3" x14ac:dyDescent="0.25">
      <c r="A52" t="s">
        <v>20</v>
      </c>
      <c r="B52">
        <f>1.5*B51</f>
        <v>1.0650028943622678</v>
      </c>
      <c r="C52">
        <f>1.5*C51</f>
        <v>2.9366567799783585</v>
      </c>
    </row>
    <row r="53" spans="1:3" x14ac:dyDescent="0.25">
      <c r="A53" t="s">
        <v>9</v>
      </c>
      <c r="B53">
        <f>2*B51</f>
        <v>1.4200038591496904</v>
      </c>
      <c r="C53">
        <f>2*C51</f>
        <v>3.9155423733044779</v>
      </c>
    </row>
    <row r="54" spans="1:3" x14ac:dyDescent="0.25">
      <c r="A54" t="s">
        <v>21</v>
      </c>
      <c r="B54">
        <f>B50+B52</f>
        <v>6.2370528943622672</v>
      </c>
      <c r="C54">
        <f>C50+C52</f>
        <v>7.3189817799783583</v>
      </c>
    </row>
    <row r="55" spans="1:3" x14ac:dyDescent="0.25">
      <c r="A55" t="s">
        <v>10</v>
      </c>
      <c r="B55">
        <f>B50+B53</f>
        <v>6.59205385914969</v>
      </c>
      <c r="C55">
        <f>C50+C53</f>
        <v>8.2978673733044772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2015-03-19T01:26:39Z</dcterms:created>
  <dcterms:modified xsi:type="dcterms:W3CDTF">2015-04-15T02:59:55Z</dcterms:modified>
</cp:coreProperties>
</file>