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<sst xmlns="http://schemas.openxmlformats.org/spreadsheetml/2006/main" count="48" uniqueCount="22">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</sst>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4.4081000000000001</v>
      </c>
      <c r="C3">
        <v>3.496</v>
      </c>
      <c r="E3" s="1">
        <v>535</v>
      </c>
      <c r="F3">
        <v>4.4038000000000004</v>
      </c>
      <c r="G3">
        <v>3.4695999999999998</v>
      </c>
      <c r="I3" s="1">
        <v>535</v>
      </c>
      <c r="J3">
        <v>4.1047000000000002</v>
      </c>
      <c r="K3">
        <v>3.5874999999999999</v>
      </c>
      <c r="M3" s="1">
        <v>535</v>
      </c>
      <c r="N3">
        <v>5.6447000000000003</v>
      </c>
      <c r="O3">
        <v>4.0726000000000004</v>
      </c>
      <c r="Q3" s="1">
        <v>535</v>
      </c>
      <c r="R3">
        <v>7.1703999999999999</v>
      </c>
      <c r="S3">
        <v>3.3894000000000002</v>
      </c>
      <c r="U3" s="1">
        <v>535</v>
      </c>
      <c r="V3">
        <v>4.0997000000000003</v>
      </c>
      <c r="W3">
        <v>3.4504999999999999</v>
      </c>
      <c r="Y3" s="1">
        <v>535</v>
      </c>
      <c r="Z3">
        <v>5.44</v>
      </c>
      <c r="AA3">
        <v>3.6044</v>
      </c>
      <c r="AC3" s="1">
        <v>535</v>
      </c>
      <c r="AD3">
        <v>4.617</v>
      </c>
      <c r="AE3">
        <v>42.966000000000001</v>
      </c>
    </row>
    <row r="4" spans="1:31" x14ac:dyDescent="0.25">
      <c r="A4" s="1">
        <v>0.1</v>
      </c>
      <c r="B4">
        <v>3.0146000000000002</v>
      </c>
      <c r="C4">
        <v>3.2726000000000002</v>
      </c>
      <c r="E4" s="1">
        <v>0.1</v>
      </c>
      <c r="F4">
        <v>4.5353000000000003</v>
      </c>
      <c r="G4">
        <v>3.0790000000000002</v>
      </c>
      <c r="I4" s="1">
        <v>0.1</v>
      </c>
      <c r="J4">
        <v>3.8214999999999999</v>
      </c>
      <c r="K4">
        <v>3.5438000000000001</v>
      </c>
      <c r="M4" s="1">
        <v>0.1</v>
      </c>
      <c r="N4">
        <v>5.5864000000000003</v>
      </c>
      <c r="O4">
        <v>3.5688</v>
      </c>
      <c r="Q4" s="1">
        <v>0.1</v>
      </c>
      <c r="R4">
        <v>14.1867</v>
      </c>
      <c r="S4">
        <v>3.9079000000000002</v>
      </c>
      <c r="U4" s="1">
        <v>0.1</v>
      </c>
      <c r="V4">
        <v>4.4457000000000004</v>
      </c>
      <c r="W4">
        <v>3.9941</v>
      </c>
      <c r="Y4" s="1">
        <v>0.1</v>
      </c>
      <c r="Z4">
        <v>6.1580000000000004</v>
      </c>
      <c r="AA4">
        <v>3.0015000000000001</v>
      </c>
      <c r="AC4" s="1">
        <v>0.1</v>
      </c>
      <c r="AD4">
        <v>4.1615000000000002</v>
      </c>
      <c r="AE4">
        <v>7.7778</v>
      </c>
    </row>
    <row r="5" spans="1:31" x14ac:dyDescent="0.25">
      <c r="A5" s="1">
        <v>0.2</v>
      </c>
      <c r="B5">
        <v>4.2035</v>
      </c>
      <c r="C5">
        <v>2.8149000000000002</v>
      </c>
      <c r="E5" s="1">
        <v>0.2</v>
      </c>
      <c r="F5">
        <v>5.0140000000000002</v>
      </c>
      <c r="G5">
        <v>4.6609999999999996</v>
      </c>
      <c r="I5" s="1">
        <v>0.2</v>
      </c>
      <c r="J5">
        <v>4.2316000000000003</v>
      </c>
      <c r="K5">
        <v>3.5813999999999999</v>
      </c>
      <c r="M5" s="1">
        <v>0.2</v>
      </c>
      <c r="N5">
        <v>5.1618000000000004</v>
      </c>
      <c r="O5">
        <v>3.4746000000000001</v>
      </c>
      <c r="Q5" s="1">
        <v>0.2</v>
      </c>
      <c r="R5">
        <v>10.1911</v>
      </c>
      <c r="S5">
        <v>3.8371</v>
      </c>
      <c r="U5" s="1">
        <v>0.2</v>
      </c>
      <c r="V5">
        <v>4.2237999999999998</v>
      </c>
      <c r="W5">
        <v>3.3988999999999998</v>
      </c>
      <c r="Y5" s="1">
        <v>0.2</v>
      </c>
      <c r="Z5">
        <v>5.8240999999999996</v>
      </c>
      <c r="AA5">
        <v>2.8734999999999999</v>
      </c>
      <c r="AC5" s="1">
        <v>0.2</v>
      </c>
      <c r="AD5">
        <v>4.3947000000000003</v>
      </c>
      <c r="AE5">
        <v>8.1264000000000003</v>
      </c>
    </row>
    <row r="6" spans="1:31" x14ac:dyDescent="0.25">
      <c r="A6" s="1">
        <v>0.3</v>
      </c>
      <c r="B6">
        <v>5.0486000000000004</v>
      </c>
      <c r="C6">
        <v>3.2706</v>
      </c>
      <c r="E6" s="1">
        <v>0.3</v>
      </c>
      <c r="F6">
        <v>4.5719000000000003</v>
      </c>
      <c r="G6">
        <v>3.2141999999999999</v>
      </c>
      <c r="I6" s="1">
        <v>0.3</v>
      </c>
      <c r="J6">
        <v>3.9363999999999999</v>
      </c>
      <c r="K6">
        <v>3.5920999999999998</v>
      </c>
      <c r="M6" s="1">
        <v>0.3</v>
      </c>
      <c r="N6">
        <v>4.4912000000000001</v>
      </c>
      <c r="O6">
        <v>3.2530999999999999</v>
      </c>
      <c r="Q6" s="1">
        <v>0.3</v>
      </c>
      <c r="R6">
        <v>7.8807</v>
      </c>
      <c r="S6">
        <v>3.6095999999999999</v>
      </c>
      <c r="U6" s="1">
        <v>0.3</v>
      </c>
      <c r="V6">
        <v>4.3754</v>
      </c>
      <c r="W6">
        <v>4.0476000000000001</v>
      </c>
      <c r="Y6" s="1">
        <v>0.3</v>
      </c>
      <c r="Z6">
        <v>4.4821</v>
      </c>
      <c r="AA6">
        <v>2.8424999999999998</v>
      </c>
      <c r="AC6" s="1">
        <v>0.3</v>
      </c>
      <c r="AD6">
        <v>3.7496999999999998</v>
      </c>
      <c r="AE6">
        <v>7.2942999999999998</v>
      </c>
    </row>
    <row r="7" spans="1:31" x14ac:dyDescent="0.25">
      <c r="A7" s="1">
        <v>0.4</v>
      </c>
      <c r="B7">
        <v>4.1071</v>
      </c>
      <c r="C7">
        <v>3.2225000000000001</v>
      </c>
      <c r="E7" s="1">
        <v>0.4</v>
      </c>
      <c r="F7">
        <v>3.9679000000000002</v>
      </c>
      <c r="G7">
        <v>4.1430999999999996</v>
      </c>
      <c r="I7" s="1">
        <v>0.4</v>
      </c>
      <c r="J7">
        <v>4.1992000000000003</v>
      </c>
      <c r="K7">
        <v>3.4514</v>
      </c>
      <c r="M7" s="1">
        <v>0.4</v>
      </c>
      <c r="N7">
        <v>5.0595999999999997</v>
      </c>
      <c r="O7">
        <v>4.0063000000000004</v>
      </c>
      <c r="Q7" s="1">
        <v>0.4</v>
      </c>
      <c r="R7">
        <v>7.3467000000000002</v>
      </c>
      <c r="S7">
        <v>3.0394000000000001</v>
      </c>
      <c r="U7" s="1">
        <v>0.4</v>
      </c>
      <c r="V7">
        <v>4.3567</v>
      </c>
      <c r="W7">
        <v>3.2086999999999999</v>
      </c>
      <c r="Y7" s="1">
        <v>0.4</v>
      </c>
      <c r="Z7">
        <v>5.2718999999999996</v>
      </c>
      <c r="AA7">
        <v>3.2602000000000002</v>
      </c>
      <c r="AC7" s="1">
        <v>0.4</v>
      </c>
      <c r="AD7">
        <v>4.3093000000000004</v>
      </c>
      <c r="AE7">
        <v>8.4062000000000001</v>
      </c>
    </row>
    <row r="8" spans="1:31" x14ac:dyDescent="0.25">
      <c r="A8" s="1">
        <v>0.5</v>
      </c>
      <c r="B8">
        <v>5.9231999999999996</v>
      </c>
      <c r="C8">
        <v>3.6913999999999998</v>
      </c>
      <c r="E8" s="1">
        <v>0.5</v>
      </c>
      <c r="F8">
        <v>4.3947000000000003</v>
      </c>
      <c r="G8">
        <v>3.6257000000000001</v>
      </c>
      <c r="I8" s="1">
        <v>0.5</v>
      </c>
      <c r="J8">
        <v>6.2763999999999998</v>
      </c>
      <c r="K8">
        <v>4.1383999999999999</v>
      </c>
      <c r="M8" s="1">
        <v>0.5</v>
      </c>
      <c r="N8">
        <v>4.5838000000000001</v>
      </c>
      <c r="O8">
        <v>4.5751999999999997</v>
      </c>
      <c r="Q8" s="1">
        <v>0.5</v>
      </c>
      <c r="R8">
        <v>7.0785</v>
      </c>
      <c r="S8">
        <v>2.7686000000000002</v>
      </c>
      <c r="U8" s="1">
        <v>0.5</v>
      </c>
      <c r="V8">
        <v>5.7118000000000002</v>
      </c>
      <c r="W8">
        <v>2.8490000000000002</v>
      </c>
      <c r="Y8" s="1">
        <v>0.5</v>
      </c>
      <c r="Z8">
        <v>4.9550000000000001</v>
      </c>
      <c r="AA8">
        <v>2.9832999999999998</v>
      </c>
      <c r="AC8" s="1">
        <v>0.5</v>
      </c>
      <c r="AD8">
        <v>4.6086</v>
      </c>
      <c r="AE8">
        <v>8.5061999999999998</v>
      </c>
    </row>
    <row r="9" spans="1:31" x14ac:dyDescent="0.25">
      <c r="A9" s="1">
        <v>0.6</v>
      </c>
      <c r="B9">
        <v>5.6959999999999997</v>
      </c>
      <c r="C9">
        <v>3.0653000000000001</v>
      </c>
      <c r="E9" s="1">
        <v>0.6</v>
      </c>
      <c r="F9">
        <v>4.2112999999999996</v>
      </c>
      <c r="G9">
        <v>3.9689000000000001</v>
      </c>
      <c r="I9" s="1">
        <v>0.6</v>
      </c>
      <c r="J9">
        <v>8.702</v>
      </c>
      <c r="K9">
        <v>3.5825999999999998</v>
      </c>
      <c r="M9" s="1">
        <v>0.6</v>
      </c>
      <c r="N9">
        <v>5.0464000000000002</v>
      </c>
      <c r="O9">
        <v>3.1093000000000002</v>
      </c>
      <c r="Q9" s="1">
        <v>0.6</v>
      </c>
      <c r="R9">
        <v>9.2103999999999999</v>
      </c>
      <c r="S9">
        <v>2.8094000000000001</v>
      </c>
      <c r="U9" s="1">
        <v>0.6</v>
      </c>
      <c r="V9">
        <v>6.1112000000000002</v>
      </c>
      <c r="W9">
        <v>3.3012000000000001</v>
      </c>
      <c r="Y9" s="1">
        <v>0.6</v>
      </c>
      <c r="Z9">
        <v>5.4627999999999997</v>
      </c>
      <c r="AA9">
        <v>3.83</v>
      </c>
      <c r="AC9" s="1">
        <v>0.6</v>
      </c>
      <c r="AD9">
        <v>3.8786</v>
      </c>
      <c r="AE9">
        <v>8.7924000000000007</v>
      </c>
    </row>
    <row r="10" spans="1:31" x14ac:dyDescent="0.25">
      <c r="A10" s="1">
        <v>0.7</v>
      </c>
      <c r="B10">
        <v>6.0603999999999996</v>
      </c>
      <c r="C10">
        <v>3.4670000000000001</v>
      </c>
      <c r="E10" s="1">
        <v>0.7</v>
      </c>
      <c r="F10">
        <v>4.2778</v>
      </c>
      <c r="G10">
        <v>4.3174000000000001</v>
      </c>
      <c r="I10" s="1">
        <v>0.7</v>
      </c>
      <c r="J10">
        <v>6.0254000000000003</v>
      </c>
      <c r="K10">
        <v>3.3174000000000001</v>
      </c>
      <c r="M10" s="1">
        <v>0.7</v>
      </c>
      <c r="N10">
        <v>5.2031999999999998</v>
      </c>
      <c r="O10">
        <v>3.7694999999999999</v>
      </c>
      <c r="Q10" s="1">
        <v>0.7</v>
      </c>
      <c r="R10">
        <v>6.9873000000000003</v>
      </c>
      <c r="S10">
        <v>3.4445999999999999</v>
      </c>
      <c r="U10" s="1">
        <v>0.7</v>
      </c>
      <c r="V10">
        <v>4.5636999999999999</v>
      </c>
      <c r="W10">
        <v>3.3742999999999999</v>
      </c>
      <c r="Y10" s="1">
        <v>0.7</v>
      </c>
      <c r="Z10">
        <v>4.5453999999999999</v>
      </c>
      <c r="AA10">
        <v>2.8883999999999999</v>
      </c>
      <c r="AC10" s="1">
        <v>0.7</v>
      </c>
      <c r="AD10">
        <v>4.5784000000000002</v>
      </c>
      <c r="AE10">
        <v>9.1356999999999999</v>
      </c>
    </row>
    <row r="11" spans="1:31" x14ac:dyDescent="0.25">
      <c r="A11" s="1">
        <v>0.8</v>
      </c>
      <c r="B11">
        <v>6.8455000000000004</v>
      </c>
      <c r="C11">
        <v>3.2544</v>
      </c>
      <c r="E11" s="1">
        <v>0.8</v>
      </c>
      <c r="F11">
        <v>4.5423999999999998</v>
      </c>
      <c r="G11">
        <v>4.1586999999999996</v>
      </c>
      <c r="I11" s="1">
        <v>0.8</v>
      </c>
      <c r="J11">
        <v>3.7896999999999998</v>
      </c>
      <c r="K11">
        <v>3.4782999999999999</v>
      </c>
      <c r="M11" s="1">
        <v>0.8</v>
      </c>
      <c r="N11">
        <v>5.0606</v>
      </c>
      <c r="O11">
        <v>2.8841999999999999</v>
      </c>
      <c r="Q11" s="1">
        <v>0.8</v>
      </c>
      <c r="R11">
        <v>6.2830000000000004</v>
      </c>
      <c r="S11">
        <v>3.7299000000000002</v>
      </c>
      <c r="U11" s="1">
        <v>0.8</v>
      </c>
      <c r="V11">
        <v>3.9706000000000001</v>
      </c>
      <c r="W11">
        <v>3.3132000000000001</v>
      </c>
      <c r="Y11" s="1">
        <v>0.8</v>
      </c>
      <c r="Z11">
        <v>3.8841000000000001</v>
      </c>
      <c r="AA11">
        <v>2.8246000000000002</v>
      </c>
      <c r="AC11" s="1">
        <v>0.8</v>
      </c>
      <c r="AD11">
        <v>4.6948999999999996</v>
      </c>
      <c r="AE11">
        <v>11.426600000000001</v>
      </c>
    </row>
    <row r="12" spans="1:31" x14ac:dyDescent="0.25">
      <c r="A12" s="1">
        <v>0.9</v>
      </c>
      <c r="B12">
        <v>7.6403999999999996</v>
      </c>
      <c r="C12">
        <v>4.2351999999999999</v>
      </c>
      <c r="E12" s="1">
        <v>0.9</v>
      </c>
      <c r="F12">
        <v>3.7823000000000002</v>
      </c>
      <c r="G12">
        <v>4.3179999999999996</v>
      </c>
      <c r="I12" s="1">
        <v>0.9</v>
      </c>
      <c r="J12">
        <v>3.9243000000000001</v>
      </c>
      <c r="K12">
        <v>3.4403000000000001</v>
      </c>
      <c r="M12" s="1">
        <v>0.9</v>
      </c>
      <c r="N12">
        <v>4.8291000000000004</v>
      </c>
      <c r="O12">
        <v>2.7170000000000001</v>
      </c>
      <c r="Q12" s="1">
        <v>0.9</v>
      </c>
      <c r="R12">
        <v>6.9892000000000003</v>
      </c>
      <c r="S12">
        <v>2.7324999999999999</v>
      </c>
      <c r="U12" s="1">
        <v>0.9</v>
      </c>
      <c r="V12">
        <v>4.1289999999999996</v>
      </c>
      <c r="W12">
        <v>3.5230000000000001</v>
      </c>
      <c r="Y12" s="1">
        <v>0.9</v>
      </c>
      <c r="Z12">
        <v>5.9603000000000002</v>
      </c>
      <c r="AA12">
        <v>3.0255999999999998</v>
      </c>
      <c r="AC12" s="1">
        <v>0.9</v>
      </c>
      <c r="AD12">
        <v>3.8593999999999999</v>
      </c>
      <c r="AE12">
        <v>11.8461</v>
      </c>
    </row>
    <row r="13" spans="1:31" x14ac:dyDescent="0.25">
      <c r="A13" s="1">
        <v>1</v>
      </c>
      <c r="B13">
        <v>7.5648</v>
      </c>
      <c r="C13">
        <v>3.1753999999999998</v>
      </c>
      <c r="E13" s="1">
        <v>1</v>
      </c>
      <c r="F13">
        <v>3.7519999999999998</v>
      </c>
      <c r="G13">
        <v>3.8871000000000002</v>
      </c>
      <c r="I13" s="1">
        <v>1</v>
      </c>
      <c r="J13">
        <v>5.5940000000000003</v>
      </c>
      <c r="K13">
        <v>3.4752000000000001</v>
      </c>
      <c r="M13" s="1">
        <v>1</v>
      </c>
      <c r="N13">
        <v>5.7157999999999998</v>
      </c>
      <c r="O13">
        <v>3.5154999999999998</v>
      </c>
      <c r="Q13" s="1">
        <v>1</v>
      </c>
      <c r="R13">
        <v>6.1485000000000003</v>
      </c>
      <c r="S13">
        <v>3.347</v>
      </c>
      <c r="U13" s="1">
        <v>1</v>
      </c>
      <c r="V13">
        <v>5.2590000000000003</v>
      </c>
      <c r="W13">
        <v>3.1076999999999999</v>
      </c>
      <c r="Y13" s="1">
        <v>1</v>
      </c>
      <c r="Z13">
        <v>4.8338000000000001</v>
      </c>
      <c r="AA13">
        <v>2.9912000000000001</v>
      </c>
      <c r="AC13" s="1">
        <v>1</v>
      </c>
      <c r="AD13">
        <v>3.5594999999999999</v>
      </c>
      <c r="AE13">
        <v>9.6439000000000004</v>
      </c>
    </row>
    <row r="15" spans="1:31" x14ac:dyDescent="0.25">
      <c r="A15" t="s">
        <v>7</v>
      </c>
      <c r="B15">
        <f>AVERAGE(B4:B13)</f>
        <v>5.6104099999999999</v>
      </c>
      <c r="C15">
        <f>AVERAGE(C4:C13)</f>
        <v>3.3469299999999995</v>
      </c>
      <c r="F15">
        <f>AVERAGE(F4:F13)</f>
        <v>4.3049600000000003</v>
      </c>
      <c r="G15">
        <f>AVERAGE(G4:G13)</f>
        <v>3.9373099999999992</v>
      </c>
      <c r="J15">
        <f>AVERAGE(J4:J13)</f>
        <v>5.0500499999999997</v>
      </c>
      <c r="K15">
        <f>AVERAGE(K4:K13)</f>
        <v>3.5600899999999998</v>
      </c>
      <c r="N15">
        <f>AVERAGE(N4:N13)</f>
        <v>5.0737900000000007</v>
      </c>
      <c r="O15">
        <f>AVERAGE(O4:O13)</f>
        <v>3.4873500000000002</v>
      </c>
      <c r="R15">
        <f>AVERAGE(R4:R13)</f>
        <v>8.2302099999999978</v>
      </c>
      <c r="S15">
        <f>AVERAGE(S4:S13)</f>
        <v>3.3226000000000004</v>
      </c>
      <c r="V15">
        <f>AVERAGE(V4:V13)</f>
        <v>4.7146899999999992</v>
      </c>
      <c r="W15">
        <f>AVERAGE(W4:W13)</f>
        <v>3.4117699999999997</v>
      </c>
      <c r="Z15">
        <f>AVERAGE(Z4:Z13)</f>
        <v>5.1377499999999996</v>
      </c>
      <c r="AA15">
        <f>AVERAGE(AA4:AA13)</f>
        <v>3.0520799999999997</v>
      </c>
      <c r="AD15">
        <f>AVERAGE(AD4:AD13)</f>
        <v>4.1794599999999997</v>
      </c>
      <c r="AE15">
        <f>AVERAGE(AE4:AE13)</f>
        <v>9.0955600000000008</v>
      </c>
    </row>
    <row r="16" spans="1:31" x14ac:dyDescent="0.25">
      <c r="A16" t="s">
        <v>8</v>
      </c>
      <c r="B16">
        <f>STDEV(B4:B13)</f>
        <v>1.5299527207291963</v>
      </c>
      <c r="C16">
        <f>STDEV(C4:C13)</f>
        <v>0.38719643894712424</v>
      </c>
      <c r="F16">
        <f>STDEV(F4:F13)</f>
        <v>0.39349428401891123</v>
      </c>
      <c r="G16">
        <f>STDEV(G4:G13)</f>
        <v>0.50162928421073916</v>
      </c>
      <c r="J16">
        <f>STDEV(J4:J13)</f>
        <v>1.6016316362801213</v>
      </c>
      <c r="K16">
        <f>STDEV(K4:K13)</f>
        <v>0.22001282513122319</v>
      </c>
      <c r="N16">
        <f>STDEV(N4:N13)</f>
        <v>0.38585239103401525</v>
      </c>
      <c r="O16">
        <f>STDEV(O4:O13)</f>
        <v>0.54720992772427068</v>
      </c>
      <c r="R16">
        <f>STDEV(R4:R13)</f>
        <v>2.4432422136033449</v>
      </c>
      <c r="S16">
        <f>STDEV(S4:S13)</f>
        <v>0.45579460286404744</v>
      </c>
      <c r="V16">
        <f>STDEV(V4:V13)</f>
        <v>0.72394334868905041</v>
      </c>
      <c r="W16">
        <f>STDEV(W4:W13)</f>
        <v>0.36963609747365883</v>
      </c>
      <c r="Z16">
        <f>STDEV(Z4:Z13)</f>
        <v>0.72956650332768003</v>
      </c>
      <c r="AA16">
        <f>STDEV(AA4:AA13)</f>
        <v>0.30083641475799511</v>
      </c>
      <c r="AD16">
        <f>STDEV(AD4:AD13)</f>
        <v>0.39923553393398686</v>
      </c>
      <c r="AE16">
        <f>STDEV(AE4:AE13)</f>
        <v>1.4957820052103514</v>
      </c>
    </row>
    <row r="17" spans="1:42" x14ac:dyDescent="0.25">
      <c r="A17" t="s">
        <v>9</v>
      </c>
      <c r="B17">
        <f>2*B16</f>
        <v>3.0599054414583926</v>
      </c>
      <c r="C17">
        <f>2*C16</f>
        <v>0.77439287789424849</v>
      </c>
      <c r="F17">
        <f>2*F16</f>
        <v>0.78698856803782247</v>
      </c>
      <c r="G17">
        <f>2*G16</f>
        <v>1.0032585684214783</v>
      </c>
      <c r="J17">
        <f>2*J16</f>
        <v>3.2032632725602426</v>
      </c>
      <c r="K17">
        <f>2*K16</f>
        <v>0.44002565026244639</v>
      </c>
      <c r="N17">
        <f>2*N16</f>
        <v>0.7717047820680305</v>
      </c>
      <c r="O17">
        <f>2*O16</f>
        <v>1.0944198554485414</v>
      </c>
      <c r="R17">
        <f>2*R16</f>
        <v>4.8864844272066899</v>
      </c>
      <c r="S17">
        <f>2*S16</f>
        <v>0.91158920572809488</v>
      </c>
      <c r="V17">
        <f>2*V16</f>
        <v>1.4478866973781008</v>
      </c>
      <c r="W17">
        <f>2*W16</f>
        <v>0.73927219494731766</v>
      </c>
      <c r="Z17">
        <f>2*Z16</f>
        <v>1.4591330066553601</v>
      </c>
      <c r="AA17">
        <f>2*AA16</f>
        <v>0.60167282951599022</v>
      </c>
      <c r="AD17">
        <f>2*AD16</f>
        <v>0.79847106786797373</v>
      </c>
      <c r="AE17">
        <f>2*AE16</f>
        <v>2.9915640104207029</v>
      </c>
    </row>
    <row r="18" spans="1:42" x14ac:dyDescent="0.25">
      <c r="A18" t="s">
        <v>10</v>
      </c>
      <c r="B18">
        <f>B15+B17</f>
        <v>8.6703154414583921</v>
      </c>
      <c r="C18">
        <f>C15+C17</f>
        <v>4.1213228778942481</v>
      </c>
      <c r="F18">
        <f>F15+F17</f>
        <v>5.0919485680378225</v>
      </c>
      <c r="G18">
        <f>G15+G17</f>
        <v>4.9405685684214777</v>
      </c>
      <c r="J18">
        <f>J15+J17</f>
        <v>8.2533132725602414</v>
      </c>
      <c r="K18">
        <f>K15+K17</f>
        <v>4.0001156502624458</v>
      </c>
      <c r="N18">
        <f>N15+N17</f>
        <v>5.8454947820680312</v>
      </c>
      <c r="O18">
        <f>O15+O17</f>
        <v>4.5817698554485418</v>
      </c>
      <c r="R18">
        <f>R15+R17</f>
        <v>13.116694427206689</v>
      </c>
      <c r="S18">
        <f>S15+S17</f>
        <v>4.2341892057280957</v>
      </c>
      <c r="V18">
        <f>V15+V17</f>
        <v>6.1625766973780998</v>
      </c>
      <c r="W18">
        <f>W15+W17</f>
        <v>4.1510421949473173</v>
      </c>
      <c r="Z18">
        <f>Z15+Z17</f>
        <v>6.5968830066553599</v>
      </c>
      <c r="AA18">
        <f>AA15+AA17</f>
        <v>3.65375282951599</v>
      </c>
      <c r="AD18">
        <f>AD15+AD17</f>
        <v>4.9779310678679733</v>
      </c>
      <c r="AE18">
        <f>AE15+AE17</f>
        <v>12.087124010420704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4.9860499999999996</v>
      </c>
      <c r="K26">
        <f>AVERAGE(C3,G3,K3,O3,S3,W3,AA3,AE3)</f>
        <v>8.5045000000000002</v>
      </c>
      <c r="N26">
        <f>J27-J26</f>
        <v>0.75266250000000046</v>
      </c>
      <c r="O26">
        <f>K27-K26</f>
        <v>-4.4863125000000004</v>
      </c>
      <c r="P26" s="1">
        <v>0.1</v>
      </c>
      <c r="Q26">
        <f>N26/J26*100</f>
        <v>15.095366071339045</v>
      </c>
      <c r="R26">
        <f>O26/K26*100</f>
        <v>-52.752219413251808</v>
      </c>
      <c r="U26">
        <f>J26</f>
        <v>4.9860499999999996</v>
      </c>
      <c r="V26">
        <f>K26</f>
        <v>8.5045000000000002</v>
      </c>
      <c r="W26">
        <f>Q26</f>
        <v>15.095366071339045</v>
      </c>
      <c r="X26">
        <f>Q27</f>
        <v>8.4139749902227248</v>
      </c>
      <c r="Y26">
        <f>Q28</f>
        <v>-3.3904593816748805</v>
      </c>
      <c r="Z26">
        <f>Q29</f>
        <v>-3.1838830336639123</v>
      </c>
      <c r="AA26">
        <f>Q30</f>
        <v>9.1344852137463679</v>
      </c>
      <c r="AB26">
        <f>Q31</f>
        <v>21.134715857241712</v>
      </c>
      <c r="AC26">
        <f>Q32</f>
        <v>5.8994594919826522</v>
      </c>
      <c r="AD26">
        <f>Q33</f>
        <v>-2.0497187152154481</v>
      </c>
      <c r="AE26">
        <f>Q34</f>
        <v>3.0725724772114202</v>
      </c>
      <c r="AF26">
        <f>Q35</f>
        <v>6.3652590728131706</v>
      </c>
      <c r="AG26">
        <f>R26</f>
        <v>-52.752219413251808</v>
      </c>
      <c r="AH26">
        <f>R27</f>
        <v>-51.837556587688873</v>
      </c>
      <c r="AI26">
        <f>R28</f>
        <v>-54.253630430948327</v>
      </c>
      <c r="AJ26">
        <f>R29</f>
        <v>-51.881650890704925</v>
      </c>
      <c r="AK26">
        <f>R30</f>
        <v>-51.29372685049092</v>
      </c>
      <c r="AL26">
        <f>R31</f>
        <v>-52.291286965724026</v>
      </c>
      <c r="AM26">
        <f>R32</f>
        <v>-50.446381327532478</v>
      </c>
      <c r="AN26">
        <f>R33</f>
        <v>-48.453906755247218</v>
      </c>
      <c r="AO26">
        <f>R34</f>
        <v>-47.325386560056444</v>
      </c>
      <c r="AP26">
        <f>R35</f>
        <v>-51.286083837968135</v>
      </c>
    </row>
    <row r="27" spans="1:42" x14ac:dyDescent="0.25">
      <c r="I27" s="1">
        <v>0.1</v>
      </c>
      <c r="J27">
        <f>AVERAGE(B4,F4,J4,N4,R4,V4,Z4,AD4)</f>
        <v>5.7387125000000001</v>
      </c>
      <c r="K27">
        <f>AVERAGE(C4,G4,K4,O4,S4,W4,AA4,AE4)</f>
        <v>4.0181874999999998</v>
      </c>
      <c r="N27">
        <f>J28-J26</f>
        <v>0.41952500000000015</v>
      </c>
      <c r="O27">
        <f>K28-K26</f>
        <v>-4.408525</v>
      </c>
      <c r="P27" s="1">
        <v>0.2</v>
      </c>
      <c r="Q27">
        <f>N27/J26*100</f>
        <v>8.4139749902227248</v>
      </c>
      <c r="R27">
        <f>O27/K26*100</f>
        <v>-51.837556587688873</v>
      </c>
    </row>
    <row r="28" spans="1:42" x14ac:dyDescent="0.25">
      <c r="I28" s="1">
        <v>0.2</v>
      </c>
      <c r="J28">
        <f>AVERAGE(B5,F5,J5,N5,R5,V5,Z5,AD5)</f>
        <v>5.4055749999999998</v>
      </c>
      <c r="K28">
        <f>AVERAGE(C5,G5,K5,O5,S5,W5,AA5,AE5)</f>
        <v>4.0959750000000001</v>
      </c>
      <c r="N28">
        <f>J29-J26</f>
        <v>-0.16905000000000037</v>
      </c>
      <c r="O28">
        <f>K29-K26</f>
        <v>-4.6140000000000008</v>
      </c>
      <c r="P28" s="1">
        <v>0.3</v>
      </c>
      <c r="Q28">
        <f>N28/J26*100</f>
        <v>-3.3904593816748805</v>
      </c>
      <c r="R28">
        <f>O28/K26*100</f>
        <v>-54.253630430948327</v>
      </c>
    </row>
    <row r="29" spans="1:42" x14ac:dyDescent="0.25">
      <c r="I29" s="1">
        <v>0.3</v>
      </c>
      <c r="J29">
        <f>AVERAGE(B6,F6,J6,N6,R6,V6,Z6,AD6)</f>
        <v>4.8169999999999993</v>
      </c>
      <c r="K29">
        <f>AVERAGE(C6,G6,K6,O6,S6,W6,AA6,AE6)</f>
        <v>3.8904999999999998</v>
      </c>
      <c r="N29">
        <f>J30-J26</f>
        <v>-0.1587499999999995</v>
      </c>
      <c r="O29">
        <f>K30-K26</f>
        <v>-4.4122750000000002</v>
      </c>
      <c r="P29" s="1">
        <v>0.4</v>
      </c>
      <c r="Q29">
        <f>N29/J26*100</f>
        <v>-3.1838830336639123</v>
      </c>
      <c r="R29">
        <f>O29/K26*100</f>
        <v>-51.881650890704925</v>
      </c>
    </row>
    <row r="30" spans="1:42" x14ac:dyDescent="0.25">
      <c r="I30" s="1">
        <v>0.4</v>
      </c>
      <c r="J30">
        <f>AVERAGE(B7,F7,J7,N7,R7,V7,Z7,AD7)</f>
        <v>4.8273000000000001</v>
      </c>
      <c r="K30">
        <f>AVERAGE(C7,G7,K7,O7,S7,W7,AA7,AE7)</f>
        <v>4.092225</v>
      </c>
      <c r="N30">
        <f>J31-J26</f>
        <v>0.4554500000000008</v>
      </c>
      <c r="O30">
        <f>K31-K26</f>
        <v>-4.3622750000000003</v>
      </c>
      <c r="P30" s="1">
        <v>0.5</v>
      </c>
      <c r="Q30">
        <f>N30/J26*100</f>
        <v>9.1344852137463679</v>
      </c>
      <c r="R30">
        <f>O30/K26*100</f>
        <v>-51.29372685049092</v>
      </c>
    </row>
    <row r="31" spans="1:42" x14ac:dyDescent="0.25">
      <c r="I31" s="1">
        <v>0.5</v>
      </c>
      <c r="J31">
        <f>AVERAGE(B8,F8,J8,N8,R8,V8,Z8,AD8)</f>
        <v>5.4415000000000004</v>
      </c>
      <c r="K31">
        <f>AVERAGE(C8,G8,K8,O8,S8,W8,AA8,AE8)</f>
        <v>4.1422249999999998</v>
      </c>
      <c r="N31">
        <f>J32-J26</f>
        <v>1.0537875000000003</v>
      </c>
      <c r="O31">
        <f>K32-K26</f>
        <v>-4.4471125000000002</v>
      </c>
      <c r="P31" s="1">
        <v>0.6</v>
      </c>
      <c r="Q31">
        <f>N31/J26*100</f>
        <v>21.134715857241712</v>
      </c>
      <c r="R31">
        <f>O31/K26*100</f>
        <v>-52.291286965724026</v>
      </c>
    </row>
    <row r="32" spans="1:42" x14ac:dyDescent="0.25">
      <c r="I32" s="1">
        <v>0.6</v>
      </c>
      <c r="J32">
        <f>AVERAGE(B9,F9,J9,N9,R9,V9,Z9,AD9)</f>
        <v>6.0398375</v>
      </c>
      <c r="K32">
        <f>AVERAGE(C9,G9,K9,O9,S9,W9,AA9,AE9)</f>
        <v>4.0573874999999999</v>
      </c>
      <c r="N32">
        <f>J33-J26</f>
        <v>0.29415000000000102</v>
      </c>
      <c r="O32">
        <f>K33-K26</f>
        <v>-4.2902124999999991</v>
      </c>
      <c r="P32" s="1">
        <v>0.7</v>
      </c>
      <c r="Q32">
        <f>N32/J26*100</f>
        <v>5.8994594919826522</v>
      </c>
      <c r="R32">
        <f>O32/K26*100</f>
        <v>-50.446381327532478</v>
      </c>
    </row>
    <row r="33" spans="1:18" x14ac:dyDescent="0.25">
      <c r="I33" s="1">
        <v>0.7</v>
      </c>
      <c r="J33">
        <f>AVERAGE(B10,F10,J10,N10,R10,V10,Z10,AD10)</f>
        <v>5.2802000000000007</v>
      </c>
      <c r="K33">
        <f>AVERAGE(C10,G10,K10,O10,S10,W10,AA10,AE10)</f>
        <v>4.2142875000000011</v>
      </c>
      <c r="N33">
        <f>J34-J26</f>
        <v>-0.10219999999999985</v>
      </c>
      <c r="O33">
        <f>K34-K26</f>
        <v>-4.1207624999999997</v>
      </c>
      <c r="P33" s="1">
        <v>0.8</v>
      </c>
      <c r="Q33">
        <f>N33/J26*100</f>
        <v>-2.0497187152154481</v>
      </c>
      <c r="R33">
        <f>O33/K26*100</f>
        <v>-48.453906755247218</v>
      </c>
    </row>
    <row r="34" spans="1:18" x14ac:dyDescent="0.25">
      <c r="I34" s="1">
        <v>0.8</v>
      </c>
      <c r="J34">
        <f>AVERAGE(B11,F11,J11,N11,R11,V11,Z11,AD11)</f>
        <v>4.8838499999999998</v>
      </c>
      <c r="K34">
        <f>AVERAGE(C11,G11,K11,O11,S11,W11,AA11,AE11)</f>
        <v>4.3837375000000005</v>
      </c>
      <c r="N34">
        <f>J35-J26</f>
        <v>0.1532</v>
      </c>
      <c r="O34">
        <f>K35-K26</f>
        <v>-4.0247875000000004</v>
      </c>
      <c r="P34" s="1">
        <v>0.9</v>
      </c>
      <c r="Q34">
        <f>N34/J26*100</f>
        <v>3.0725724772114202</v>
      </c>
      <c r="R34">
        <f>O34/K26*100</f>
        <v>-47.325386560056444</v>
      </c>
    </row>
    <row r="35" spans="1:18" x14ac:dyDescent="0.25">
      <c r="I35" s="1">
        <v>0.9</v>
      </c>
      <c r="J35">
        <f>AVERAGE(B12,F12,J12,N12,R12,V12,Z12,AD12)</f>
        <v>5.1392499999999997</v>
      </c>
      <c r="K35">
        <f>AVERAGE(C12,G12,K12,O12,S12,W12,AA12,AE12)</f>
        <v>4.4797124999999998</v>
      </c>
      <c r="N35">
        <f>J36-J26</f>
        <v>0.31737500000000107</v>
      </c>
      <c r="O35">
        <f>K36-K26</f>
        <v>-4.3616250000000001</v>
      </c>
      <c r="P35" s="1">
        <v>1</v>
      </c>
      <c r="Q35">
        <f>N35/J26*100</f>
        <v>6.3652590728131706</v>
      </c>
      <c r="R35">
        <f>O35/K26*100</f>
        <v>-51.286083837968135</v>
      </c>
    </row>
    <row r="36" spans="1:18" x14ac:dyDescent="0.25">
      <c r="I36" s="1">
        <v>1</v>
      </c>
      <c r="J36">
        <f>AVERAGE(B13,F13,J13,N13,R13,V13,Z13,AD13)</f>
        <v>5.3034250000000007</v>
      </c>
      <c r="K36">
        <f>AVERAGE(C13,G13,K13,O13,S13,W13,AA13,AE13)</f>
        <v>4.1428750000000001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4.4081000000000001</v>
      </c>
      <c r="C41">
        <f>C3</f>
        <v>3.496</v>
      </c>
    </row>
    <row r="42" spans="1:18" x14ac:dyDescent="0.25">
      <c r="A42" s="1">
        <v>2</v>
      </c>
      <c r="B42">
        <f>F3</f>
        <v>4.4038000000000004</v>
      </c>
      <c r="C42">
        <f>G3</f>
        <v>3.4695999999999998</v>
      </c>
    </row>
    <row r="43" spans="1:18" x14ac:dyDescent="0.25">
      <c r="A43" s="1">
        <v>3</v>
      </c>
      <c r="B43">
        <f>J3</f>
        <v>4.1047000000000002</v>
      </c>
      <c r="C43">
        <f>K3</f>
        <v>3.5874999999999999</v>
      </c>
    </row>
    <row r="44" spans="1:18" x14ac:dyDescent="0.25">
      <c r="A44" s="1">
        <v>4</v>
      </c>
      <c r="B44">
        <f>N3</f>
        <v>5.6447000000000003</v>
      </c>
      <c r="C44">
        <f>O3</f>
        <v>4.0726000000000004</v>
      </c>
    </row>
    <row r="45" spans="1:18" x14ac:dyDescent="0.25">
      <c r="A45" s="1">
        <v>5</v>
      </c>
      <c r="B45">
        <f>R3</f>
        <v>7.1703999999999999</v>
      </c>
      <c r="C45">
        <f>S3</f>
        <v>3.3894000000000002</v>
      </c>
    </row>
    <row r="46" spans="1:18" x14ac:dyDescent="0.25">
      <c r="A46" s="1">
        <v>6</v>
      </c>
      <c r="B46">
        <f>V3</f>
        <v>4.0997000000000003</v>
      </c>
      <c r="C46">
        <f>W3</f>
        <v>3.4504999999999999</v>
      </c>
    </row>
    <row r="47" spans="1:18" x14ac:dyDescent="0.25">
      <c r="A47" s="1">
        <v>7</v>
      </c>
      <c r="B47">
        <f>Z3</f>
        <v>5.44</v>
      </c>
      <c r="C47">
        <f>AA3</f>
        <v>3.6044</v>
      </c>
    </row>
    <row r="48" spans="1:18" x14ac:dyDescent="0.25">
      <c r="A48" s="1">
        <v>8</v>
      </c>
      <c r="B48">
        <f>AD3</f>
        <v>4.617</v>
      </c>
      <c r="C48">
        <f>AE3</f>
        <v>42.966000000000001</v>
      </c>
    </row>
    <row r="50" spans="1:3" x14ac:dyDescent="0.25">
      <c r="A50" t="s">
        <v>19</v>
      </c>
      <c r="B50">
        <f>AVERAGE(B41:B48)</f>
        <v>4.9860499999999996</v>
      </c>
      <c r="C50">
        <f>AVERAGE(C41:C48)</f>
        <v>8.5045000000000002</v>
      </c>
    </row>
    <row r="51" spans="1:3" x14ac:dyDescent="0.25">
      <c r="A51" t="s">
        <v>8</v>
      </c>
      <c r="B51">
        <f>STDEV(B41:B48)</f>
        <v>1.0544401805155752</v>
      </c>
      <c r="C51">
        <f>STDEV(C41:C48)</f>
        <v>13.926167779400046</v>
      </c>
    </row>
    <row r="52" spans="1:3" x14ac:dyDescent="0.25">
      <c r="A52" t="s">
        <v>20</v>
      </c>
      <c r="B52">
        <f>1.5*B51</f>
        <v>1.5816602707733627</v>
      </c>
      <c r="C52">
        <f>1.5*C51</f>
        <v>20.889251669100069</v>
      </c>
    </row>
    <row r="53" spans="1:3" x14ac:dyDescent="0.25">
      <c r="A53" t="s">
        <v>9</v>
      </c>
      <c r="B53">
        <f>2*B51</f>
        <v>2.1088803610311504</v>
      </c>
      <c r="C53">
        <f>2*C51</f>
        <v>27.852335558800092</v>
      </c>
    </row>
    <row r="54" spans="1:3" x14ac:dyDescent="0.25">
      <c r="A54" t="s">
        <v>21</v>
      </c>
      <c r="B54">
        <f>B50+B52</f>
        <v>6.5677102707733628</v>
      </c>
      <c r="C54">
        <f>C50+C52</f>
        <v>29.39375166910007</v>
      </c>
    </row>
    <row r="55" spans="1:3" x14ac:dyDescent="0.25">
      <c r="A55" t="s">
        <v>10</v>
      </c>
      <c r="B55">
        <f>B50+B53</f>
        <v>7.0949303610311496</v>
      </c>
      <c r="C55">
        <f>C50+C53</f>
        <v>36.356835558800093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2015-03-19T01:27:33Z</dcterms:created>
  <dcterms:modified xsi:type="dcterms:W3CDTF">2015-04-15T03:00:32Z</dcterms:modified>
</cp:coreProperties>
</file>