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<sst xmlns="http://schemas.openxmlformats.org/spreadsheetml/2006/main" count="48" uniqueCount="22">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</sst>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7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232</v>
      </c>
      <c r="B3">
        <v>3.5867</v>
      </c>
      <c r="C3">
        <v>5.4756999999999998</v>
      </c>
      <c r="E3" s="1">
        <v>232</v>
      </c>
      <c r="F3">
        <v>19.770600000000002</v>
      </c>
      <c r="G3">
        <v>7.1365999999999996</v>
      </c>
      <c r="I3" s="1">
        <v>232</v>
      </c>
      <c r="J3">
        <v>15.525399999999999</v>
      </c>
      <c r="K3">
        <v>3.7465000000000002</v>
      </c>
      <c r="M3" s="1">
        <v>232</v>
      </c>
      <c r="N3">
        <v>12.119</v>
      </c>
      <c r="O3">
        <v>4.1421000000000001</v>
      </c>
      <c r="Q3" s="1">
        <v>232</v>
      </c>
      <c r="R3">
        <v>8.8619000000000003</v>
      </c>
      <c r="S3">
        <v>9.0418000000000003</v>
      </c>
      <c r="U3" s="1">
        <v>232</v>
      </c>
      <c r="V3">
        <v>2.4893000000000001</v>
      </c>
      <c r="W3">
        <v>6.2308000000000003</v>
      </c>
      <c r="Y3" s="1">
        <v>232</v>
      </c>
      <c r="Z3">
        <v>1.9787999999999999</v>
      </c>
      <c r="AA3">
        <v>4.5034000000000001</v>
      </c>
      <c r="AC3" s="1">
        <v>232</v>
      </c>
      <c r="AD3">
        <v>2.6576</v>
      </c>
      <c r="AE3">
        <v>7.931</v>
      </c>
    </row>
    <row r="4" spans="1:31" x14ac:dyDescent="0.25">
      <c r="A4" s="1">
        <v>0.1</v>
      </c>
      <c r="B4">
        <v>3.0436999999999999</v>
      </c>
      <c r="C4">
        <v>4.3521999999999998</v>
      </c>
      <c r="E4" s="1">
        <v>0.1</v>
      </c>
      <c r="F4">
        <v>13.868499999999999</v>
      </c>
      <c r="G4">
        <v>4.4234</v>
      </c>
      <c r="I4" s="1">
        <v>0.1</v>
      </c>
      <c r="J4">
        <v>20.4773</v>
      </c>
      <c r="K4">
        <v>4.0625999999999998</v>
      </c>
      <c r="M4" s="1">
        <v>0.1</v>
      </c>
      <c r="N4">
        <v>9.5686999999999998</v>
      </c>
      <c r="O4">
        <v>3.4632999999999998</v>
      </c>
      <c r="Q4" s="1">
        <v>0.1</v>
      </c>
      <c r="R4">
        <v>2.7235</v>
      </c>
      <c r="S4">
        <v>18.310199999999998</v>
      </c>
      <c r="U4" s="1">
        <v>0.1</v>
      </c>
      <c r="V4">
        <v>2.9615999999999998</v>
      </c>
      <c r="W4">
        <v>6.4196</v>
      </c>
      <c r="Y4" s="1">
        <v>0.1</v>
      </c>
      <c r="Z4">
        <v>1.9087000000000001</v>
      </c>
      <c r="AA4">
        <v>5.9995000000000003</v>
      </c>
      <c r="AC4" s="1">
        <v>0.1</v>
      </c>
      <c r="AD4">
        <v>2.7143000000000002</v>
      </c>
      <c r="AE4">
        <v>7.8327</v>
      </c>
    </row>
    <row r="5" spans="1:31" x14ac:dyDescent="0.25">
      <c r="A5" s="1">
        <v>0.2</v>
      </c>
      <c r="B5">
        <v>3.5070000000000001</v>
      </c>
      <c r="C5">
        <v>5.0663999999999998</v>
      </c>
      <c r="E5" s="1">
        <v>0.2</v>
      </c>
      <c r="F5">
        <v>17.512599999999999</v>
      </c>
      <c r="G5">
        <v>4.3108000000000004</v>
      </c>
      <c r="I5" s="1">
        <v>0.2</v>
      </c>
      <c r="J5">
        <v>13.599299999999999</v>
      </c>
      <c r="K5">
        <v>3.5834999999999999</v>
      </c>
      <c r="M5" s="1">
        <v>0.2</v>
      </c>
      <c r="N5">
        <v>9.5356000000000005</v>
      </c>
      <c r="O5">
        <v>3.7418999999999998</v>
      </c>
      <c r="Q5" s="1">
        <v>0.2</v>
      </c>
      <c r="R5">
        <v>3.5602999999999998</v>
      </c>
      <c r="S5">
        <v>9.6936</v>
      </c>
      <c r="U5" s="1">
        <v>0.2</v>
      </c>
      <c r="V5">
        <v>2.2395</v>
      </c>
      <c r="W5">
        <v>5.5995999999999997</v>
      </c>
      <c r="Y5" s="1">
        <v>0.2</v>
      </c>
      <c r="Z5">
        <v>3.6553</v>
      </c>
      <c r="AA5">
        <v>5.6261000000000001</v>
      </c>
      <c r="AC5" s="1">
        <v>0.2</v>
      </c>
      <c r="AD5">
        <v>3.0688</v>
      </c>
      <c r="AE5">
        <v>7.3761000000000001</v>
      </c>
    </row>
    <row r="6" spans="1:31" x14ac:dyDescent="0.25">
      <c r="A6" s="1">
        <v>0.3</v>
      </c>
      <c r="B6">
        <v>3.4098999999999999</v>
      </c>
      <c r="C6">
        <v>4.5368000000000004</v>
      </c>
      <c r="E6" s="1">
        <v>0.3</v>
      </c>
      <c r="F6">
        <v>18.6282</v>
      </c>
      <c r="G6">
        <v>4.3924000000000003</v>
      </c>
      <c r="I6" s="1">
        <v>0.3</v>
      </c>
      <c r="J6">
        <v>13.309699999999999</v>
      </c>
      <c r="K6">
        <v>3.8683999999999998</v>
      </c>
      <c r="M6" s="1">
        <v>0.3</v>
      </c>
      <c r="N6">
        <v>12.5246</v>
      </c>
      <c r="O6">
        <v>3.7774000000000001</v>
      </c>
      <c r="Q6" s="1">
        <v>0.3</v>
      </c>
      <c r="R6">
        <v>4.7850000000000001</v>
      </c>
      <c r="S6">
        <v>13.1379</v>
      </c>
      <c r="U6" s="1">
        <v>0.3</v>
      </c>
      <c r="V6">
        <v>2.5038</v>
      </c>
      <c r="W6">
        <v>5.7805</v>
      </c>
      <c r="Y6" s="1">
        <v>0.3</v>
      </c>
      <c r="Z6">
        <v>2.1435</v>
      </c>
      <c r="AA6">
        <v>6.3520000000000003</v>
      </c>
      <c r="AC6" s="1">
        <v>0.3</v>
      </c>
      <c r="AD6">
        <v>2.4249999999999998</v>
      </c>
      <c r="AE6">
        <v>9.3581000000000003</v>
      </c>
    </row>
    <row r="7" spans="1:31" x14ac:dyDescent="0.25">
      <c r="A7" s="1">
        <v>0.4</v>
      </c>
      <c r="B7">
        <v>3.2829999999999999</v>
      </c>
      <c r="C7">
        <v>4.7034000000000002</v>
      </c>
      <c r="E7" s="1">
        <v>0.4</v>
      </c>
      <c r="F7">
        <v>13.189</v>
      </c>
      <c r="G7">
        <v>3.8782999999999999</v>
      </c>
      <c r="I7" s="1">
        <v>0.4</v>
      </c>
      <c r="J7">
        <v>18.564800000000002</v>
      </c>
      <c r="K7">
        <v>3.5125000000000002</v>
      </c>
      <c r="M7" s="1">
        <v>0.4</v>
      </c>
      <c r="N7">
        <v>13.3368</v>
      </c>
      <c r="O7">
        <v>4.3051000000000004</v>
      </c>
      <c r="Q7" s="1">
        <v>0.4</v>
      </c>
      <c r="R7">
        <v>6.9249000000000001</v>
      </c>
      <c r="S7">
        <v>10.0093</v>
      </c>
      <c r="U7" s="1">
        <v>0.4</v>
      </c>
      <c r="V7">
        <v>2.3700999999999999</v>
      </c>
      <c r="W7">
        <v>5.8513999999999999</v>
      </c>
      <c r="Y7" s="1">
        <v>0.4</v>
      </c>
      <c r="Z7">
        <v>1.8886000000000001</v>
      </c>
      <c r="AA7">
        <v>4.3498000000000001</v>
      </c>
      <c r="AC7" s="1">
        <v>0.4</v>
      </c>
      <c r="AD7">
        <v>2.4472</v>
      </c>
      <c r="AE7">
        <v>10.642099999999999</v>
      </c>
    </row>
    <row r="8" spans="1:31" x14ac:dyDescent="0.25">
      <c r="A8" s="1">
        <v>0.5</v>
      </c>
      <c r="B8">
        <v>4.7026000000000003</v>
      </c>
      <c r="C8">
        <v>4.3429000000000002</v>
      </c>
      <c r="E8" s="1">
        <v>0.5</v>
      </c>
      <c r="F8">
        <v>12.1387</v>
      </c>
      <c r="G8">
        <v>3.8445999999999998</v>
      </c>
      <c r="I8" s="1">
        <v>0.5</v>
      </c>
      <c r="J8">
        <v>15.1668</v>
      </c>
      <c r="K8">
        <v>3.3233000000000001</v>
      </c>
      <c r="M8" s="1">
        <v>0.5</v>
      </c>
      <c r="N8">
        <v>9.7668999999999997</v>
      </c>
      <c r="O8">
        <v>4.0433000000000003</v>
      </c>
      <c r="Q8" s="1">
        <v>0.5</v>
      </c>
      <c r="R8">
        <v>21.038699999999999</v>
      </c>
      <c r="S8">
        <v>10.7264</v>
      </c>
      <c r="U8" s="1">
        <v>0.5</v>
      </c>
      <c r="V8">
        <v>1.8764000000000001</v>
      </c>
      <c r="W8">
        <v>6.2729999999999997</v>
      </c>
      <c r="Y8" s="1">
        <v>0.5</v>
      </c>
      <c r="Z8">
        <v>3.3757999999999999</v>
      </c>
      <c r="AA8">
        <v>4.2850000000000001</v>
      </c>
      <c r="AC8" s="1">
        <v>0.5</v>
      </c>
      <c r="AD8">
        <v>2.1393</v>
      </c>
      <c r="AE8">
        <v>7.6813000000000002</v>
      </c>
    </row>
    <row r="9" spans="1:31" x14ac:dyDescent="0.25">
      <c r="A9" s="1">
        <v>0.6</v>
      </c>
      <c r="B9">
        <v>4.4154</v>
      </c>
      <c r="C9">
        <v>4.6036999999999999</v>
      </c>
      <c r="E9" s="1">
        <v>0.6</v>
      </c>
      <c r="F9">
        <v>14.396000000000001</v>
      </c>
      <c r="G9">
        <v>4.3384999999999998</v>
      </c>
      <c r="I9" s="1">
        <v>0.6</v>
      </c>
      <c r="J9">
        <v>19.0274</v>
      </c>
      <c r="K9">
        <v>4.0998999999999999</v>
      </c>
      <c r="M9" s="1">
        <v>0.6</v>
      </c>
      <c r="N9">
        <v>7.9077000000000002</v>
      </c>
      <c r="O9">
        <v>3.8485999999999998</v>
      </c>
      <c r="Q9" s="1">
        <v>0.6</v>
      </c>
      <c r="R9">
        <v>7.4128999999999996</v>
      </c>
      <c r="S9">
        <v>12.7081</v>
      </c>
      <c r="U9" s="1">
        <v>0.6</v>
      </c>
      <c r="V9">
        <v>2.2530999999999999</v>
      </c>
      <c r="W9">
        <v>5.2892000000000001</v>
      </c>
      <c r="Y9" s="1">
        <v>0.6</v>
      </c>
      <c r="Z9">
        <v>2.2917999999999998</v>
      </c>
      <c r="AA9">
        <v>5.5106000000000002</v>
      </c>
      <c r="AC9" s="1">
        <v>0.6</v>
      </c>
      <c r="AD9">
        <v>2.2033</v>
      </c>
      <c r="AE9">
        <v>9.2822999999999993</v>
      </c>
    </row>
    <row r="10" spans="1:31" x14ac:dyDescent="0.25">
      <c r="A10" s="1">
        <v>0.7</v>
      </c>
      <c r="B10">
        <v>6.3859000000000004</v>
      </c>
      <c r="C10">
        <v>5.4210000000000003</v>
      </c>
      <c r="E10" s="1">
        <v>0.7</v>
      </c>
      <c r="F10">
        <v>11.292299999999999</v>
      </c>
      <c r="G10">
        <v>4.7587999999999999</v>
      </c>
      <c r="I10" s="1">
        <v>0.7</v>
      </c>
      <c r="J10">
        <v>16.0596</v>
      </c>
      <c r="K10">
        <v>3.6722000000000001</v>
      </c>
      <c r="M10" s="1">
        <v>0.7</v>
      </c>
      <c r="N10">
        <v>7.7849000000000004</v>
      </c>
      <c r="O10">
        <v>4.1501000000000001</v>
      </c>
      <c r="Q10" s="1">
        <v>0.7</v>
      </c>
      <c r="R10">
        <v>5.7519</v>
      </c>
      <c r="S10">
        <v>10.218299999999999</v>
      </c>
      <c r="U10" s="1">
        <v>0.7</v>
      </c>
      <c r="V10">
        <v>1.9444999999999999</v>
      </c>
      <c r="W10">
        <v>6.4584999999999999</v>
      </c>
      <c r="Y10" s="1">
        <v>0.7</v>
      </c>
      <c r="Z10">
        <v>2.2999000000000001</v>
      </c>
      <c r="AA10">
        <v>6.0033000000000003</v>
      </c>
      <c r="AC10" s="1">
        <v>0.7</v>
      </c>
      <c r="AD10">
        <v>2.2601</v>
      </c>
      <c r="AE10">
        <v>10.3757</v>
      </c>
    </row>
    <row r="11" spans="1:31" x14ac:dyDescent="0.25">
      <c r="A11" s="1">
        <v>0.8</v>
      </c>
      <c r="B11">
        <v>8.8130000000000006</v>
      </c>
      <c r="C11">
        <v>6.0015000000000001</v>
      </c>
      <c r="E11" s="1">
        <v>0.8</v>
      </c>
      <c r="F11">
        <v>10.8894</v>
      </c>
      <c r="G11">
        <v>3.6899000000000002</v>
      </c>
      <c r="I11" s="1">
        <v>0.8</v>
      </c>
      <c r="J11">
        <v>16.067699999999999</v>
      </c>
      <c r="K11">
        <v>3.8765000000000001</v>
      </c>
      <c r="M11" s="1">
        <v>0.8</v>
      </c>
      <c r="N11">
        <v>7.7328999999999999</v>
      </c>
      <c r="O11">
        <v>4.2671000000000001</v>
      </c>
      <c r="Q11" s="1">
        <v>0.8</v>
      </c>
      <c r="R11">
        <v>11.1576</v>
      </c>
      <c r="S11">
        <v>7.7077</v>
      </c>
      <c r="U11" s="1">
        <v>0.8</v>
      </c>
      <c r="V11">
        <v>1.7390000000000001</v>
      </c>
      <c r="W11">
        <v>5.7022000000000004</v>
      </c>
      <c r="Y11" s="1">
        <v>0.8</v>
      </c>
      <c r="Z11">
        <v>1.9510000000000001</v>
      </c>
      <c r="AA11">
        <v>5.1234999999999999</v>
      </c>
      <c r="AC11" s="1">
        <v>0.8</v>
      </c>
      <c r="AD11">
        <v>2.1518000000000002</v>
      </c>
      <c r="AE11">
        <v>10.712400000000001</v>
      </c>
    </row>
    <row r="12" spans="1:31" x14ac:dyDescent="0.25">
      <c r="A12" s="1">
        <v>0.9</v>
      </c>
      <c r="B12">
        <v>8.0419999999999998</v>
      </c>
      <c r="C12">
        <v>4.0979999999999999</v>
      </c>
      <c r="E12" s="1">
        <v>0.9</v>
      </c>
      <c r="F12">
        <v>13.7509</v>
      </c>
      <c r="G12">
        <v>5.7043999999999997</v>
      </c>
      <c r="I12" s="1">
        <v>0.9</v>
      </c>
      <c r="J12">
        <v>17.971299999999999</v>
      </c>
      <c r="K12">
        <v>3.6261999999999999</v>
      </c>
      <c r="M12" s="1">
        <v>0.9</v>
      </c>
      <c r="N12">
        <v>12.058299999999999</v>
      </c>
      <c r="O12">
        <v>3.9245999999999999</v>
      </c>
      <c r="Q12" s="1">
        <v>0.9</v>
      </c>
      <c r="R12">
        <v>6.6818</v>
      </c>
      <c r="S12">
        <v>12.3454</v>
      </c>
      <c r="U12" s="1">
        <v>0.9</v>
      </c>
      <c r="V12">
        <v>2.2515999999999998</v>
      </c>
      <c r="W12">
        <v>5.6779999999999999</v>
      </c>
      <c r="Y12" s="1">
        <v>0.9</v>
      </c>
      <c r="Z12">
        <v>2.1806999999999999</v>
      </c>
      <c r="AA12">
        <v>3.8824000000000001</v>
      </c>
      <c r="AC12" s="1">
        <v>0.9</v>
      </c>
      <c r="AD12">
        <v>1.8174999999999999</v>
      </c>
      <c r="AE12">
        <v>7.5236000000000001</v>
      </c>
    </row>
    <row r="13" spans="1:31" x14ac:dyDescent="0.25">
      <c r="A13" s="1">
        <v>1</v>
      </c>
      <c r="B13">
        <v>6.1246999999999998</v>
      </c>
      <c r="C13">
        <v>4.6191000000000004</v>
      </c>
      <c r="E13" s="1">
        <v>1</v>
      </c>
      <c r="F13">
        <v>8.3041999999999998</v>
      </c>
      <c r="G13">
        <v>4.5789999999999997</v>
      </c>
      <c r="I13" s="1">
        <v>1</v>
      </c>
      <c r="J13">
        <v>19.026599999999998</v>
      </c>
      <c r="K13">
        <v>3.6541000000000001</v>
      </c>
      <c r="M13" s="1">
        <v>1</v>
      </c>
      <c r="N13">
        <v>10.913</v>
      </c>
      <c r="O13">
        <v>3.8180000000000001</v>
      </c>
      <c r="Q13" s="1">
        <v>1</v>
      </c>
      <c r="R13">
        <v>5.4565999999999999</v>
      </c>
      <c r="S13">
        <v>10.458600000000001</v>
      </c>
      <c r="U13" s="1">
        <v>1</v>
      </c>
      <c r="V13">
        <v>2.0735000000000001</v>
      </c>
      <c r="W13">
        <v>4.9230999999999998</v>
      </c>
      <c r="Y13" s="1">
        <v>1</v>
      </c>
      <c r="Z13">
        <v>1.9135</v>
      </c>
      <c r="AA13">
        <v>4.0110000000000001</v>
      </c>
      <c r="AC13" s="1">
        <v>1</v>
      </c>
      <c r="AD13">
        <v>1.8953</v>
      </c>
      <c r="AE13">
        <v>9.7629000000000001</v>
      </c>
    </row>
    <row r="15" spans="1:31" x14ac:dyDescent="0.25">
      <c r="A15" t="s">
        <v>7</v>
      </c>
      <c r="B15">
        <f>AVERAGE(B4:B13)</f>
        <v>5.17272</v>
      </c>
      <c r="C15">
        <f>AVERAGE(C4:C13)</f>
        <v>4.7745000000000006</v>
      </c>
      <c r="F15">
        <f>AVERAGE(F4:F13)</f>
        <v>13.396979999999999</v>
      </c>
      <c r="G15">
        <f>AVERAGE(G4:G13)</f>
        <v>4.3920100000000009</v>
      </c>
      <c r="J15">
        <f>AVERAGE(J4:J13)</f>
        <v>16.927050000000001</v>
      </c>
      <c r="K15">
        <f>AVERAGE(K4:K13)</f>
        <v>3.7279200000000001</v>
      </c>
      <c r="N15">
        <f>AVERAGE(N4:N13)</f>
        <v>10.112939999999998</v>
      </c>
      <c r="O15">
        <f>AVERAGE(O4:O13)</f>
        <v>3.9339399999999998</v>
      </c>
      <c r="R15">
        <f>AVERAGE(R4:R13)</f>
        <v>7.5493199999999989</v>
      </c>
      <c r="S15">
        <f>AVERAGE(S4:S13)</f>
        <v>11.531549999999999</v>
      </c>
      <c r="V15">
        <f>AVERAGE(V4:V13)</f>
        <v>2.2213099999999999</v>
      </c>
      <c r="W15">
        <f>AVERAGE(W4:W13)</f>
        <v>5.7975099999999991</v>
      </c>
      <c r="Z15">
        <f>AVERAGE(Z4:Z13)</f>
        <v>2.3608800000000003</v>
      </c>
      <c r="AA15">
        <f>AVERAGE(AA4:AA13)</f>
        <v>5.1143200000000011</v>
      </c>
      <c r="AD15">
        <f>AVERAGE(AD4:AD13)</f>
        <v>2.3122600000000002</v>
      </c>
      <c r="AE15">
        <f>AVERAGE(AE4:AE13)</f>
        <v>9.0547199999999997</v>
      </c>
    </row>
    <row r="16" spans="1:31" x14ac:dyDescent="0.25">
      <c r="A16" t="s">
        <v>8</v>
      </c>
      <c r="B16">
        <f>STDEV(B4:B13)</f>
        <v>2.0721151173512449</v>
      </c>
      <c r="C16">
        <f>STDEV(C4:C13)</f>
        <v>0.57211530112187614</v>
      </c>
      <c r="F16">
        <f>STDEV(F4:F13)</f>
        <v>3.0537807138765531</v>
      </c>
      <c r="G16">
        <f>STDEV(G4:G13)</f>
        <v>0.57337457884585596</v>
      </c>
      <c r="J16">
        <f>STDEV(J4:J13)</f>
        <v>2.4482445317455914</v>
      </c>
      <c r="K16">
        <f>STDEV(K4:K13)</f>
        <v>0.2454184173112432</v>
      </c>
      <c r="N16">
        <f>STDEV(N4:N13)</f>
        <v>2.0366258922268718</v>
      </c>
      <c r="O16">
        <f>STDEV(O4:O13)</f>
        <v>0.26058448491377578</v>
      </c>
      <c r="R16">
        <f>STDEV(R4:R13)</f>
        <v>5.2767481463071162</v>
      </c>
      <c r="S16">
        <f>STDEV(S4:S13)</f>
        <v>2.8755352302754917</v>
      </c>
      <c r="V16">
        <f>STDEV(V4:V13)</f>
        <v>0.34996582833185369</v>
      </c>
      <c r="W16">
        <f>STDEV(W4:W13)</f>
        <v>0.48747591040196259</v>
      </c>
      <c r="Z16">
        <f>STDEV(Z4:Z13)</f>
        <v>0.63152908580858025</v>
      </c>
      <c r="AA16">
        <f>STDEV(AA4:AA13)</f>
        <v>0.91481182861710386</v>
      </c>
      <c r="AD16">
        <f>STDEV(AD4:AD13)</f>
        <v>0.37324502884238692</v>
      </c>
      <c r="AE16">
        <f>STDEV(AE4:AE13)</f>
        <v>1.3416294543907668</v>
      </c>
    </row>
    <row r="17" spans="1:42" x14ac:dyDescent="0.25">
      <c r="A17" t="s">
        <v>9</v>
      </c>
      <c r="B17">
        <f>2*B16</f>
        <v>4.1442302347024897</v>
      </c>
      <c r="C17">
        <f>2*C16</f>
        <v>1.1442306022437523</v>
      </c>
      <c r="F17">
        <f>2*F16</f>
        <v>6.1075614277531063</v>
      </c>
      <c r="G17">
        <f>2*G16</f>
        <v>1.1467491576917119</v>
      </c>
      <c r="J17">
        <f>2*J16</f>
        <v>4.8964890634911828</v>
      </c>
      <c r="K17">
        <f>2*K16</f>
        <v>0.4908368346224864</v>
      </c>
      <c r="N17">
        <f>2*N16</f>
        <v>4.0732517844537437</v>
      </c>
      <c r="O17">
        <f>2*O16</f>
        <v>0.52116896982755156</v>
      </c>
      <c r="R17">
        <f>2*R16</f>
        <v>10.553496292614232</v>
      </c>
      <c r="S17">
        <f>2*S16</f>
        <v>5.7510704605509835</v>
      </c>
      <c r="V17">
        <f>2*V16</f>
        <v>0.69993165666370738</v>
      </c>
      <c r="W17">
        <f>2*W16</f>
        <v>0.97495182080392517</v>
      </c>
      <c r="Z17">
        <f>2*Z16</f>
        <v>1.2630581716171605</v>
      </c>
      <c r="AA17">
        <f>2*AA16</f>
        <v>1.8296236572342077</v>
      </c>
      <c r="AD17">
        <f>2*AD16</f>
        <v>0.74649005768477383</v>
      </c>
      <c r="AE17">
        <f>2*AE16</f>
        <v>2.6832589087815335</v>
      </c>
    </row>
    <row r="18" spans="1:42" x14ac:dyDescent="0.25">
      <c r="A18" t="s">
        <v>10</v>
      </c>
      <c r="B18">
        <f>B15+B17</f>
        <v>9.3169502347024888</v>
      </c>
      <c r="C18">
        <f>C15+C17</f>
        <v>5.9187306022437527</v>
      </c>
      <c r="F18">
        <f>F15+F17</f>
        <v>19.504541427753104</v>
      </c>
      <c r="G18">
        <f>G15+G17</f>
        <v>5.5387591576917128</v>
      </c>
      <c r="J18">
        <f>J15+J17</f>
        <v>21.823539063491182</v>
      </c>
      <c r="K18">
        <f>K15+K17</f>
        <v>4.2187568346224866</v>
      </c>
      <c r="N18">
        <f>N15+N17</f>
        <v>14.186191784453742</v>
      </c>
      <c r="O18">
        <f>O15+O17</f>
        <v>4.4551089698275517</v>
      </c>
      <c r="R18">
        <f>R15+R17</f>
        <v>18.102816292614232</v>
      </c>
      <c r="S18">
        <f>S15+S17</f>
        <v>17.282620460550984</v>
      </c>
      <c r="V18">
        <f>V15+V17</f>
        <v>2.9212416566637072</v>
      </c>
      <c r="W18">
        <f>W15+W17</f>
        <v>6.7724618208039242</v>
      </c>
      <c r="Z18">
        <f>Z15+Z17</f>
        <v>3.6239381716171608</v>
      </c>
      <c r="AA18">
        <f>AA15+AA17</f>
        <v>6.9439436572342093</v>
      </c>
      <c r="AD18">
        <f>AD15+AD17</f>
        <v>3.0587500576847741</v>
      </c>
      <c r="AE18">
        <f>AE15+AE17</f>
        <v>11.737978908781534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8.3736625</v>
      </c>
      <c r="K26">
        <f>AVERAGE(C3,G3,K3,O3,S3,W3,AA3,AE3)</f>
        <v>6.0259874999999994</v>
      </c>
      <c r="N26">
        <f>J27-J26</f>
        <v>-1.2153749999999999</v>
      </c>
      <c r="O26">
        <f>K27-K26</f>
        <v>0.83195000000000086</v>
      </c>
      <c r="P26" s="1">
        <v>0.1</v>
      </c>
      <c r="Q26">
        <f>N26/J26*100</f>
        <v>-14.514258247212613</v>
      </c>
      <c r="R26">
        <f>O26/K26*100</f>
        <v>13.806035940167499</v>
      </c>
      <c r="U26">
        <f>J26</f>
        <v>8.3736625</v>
      </c>
      <c r="V26">
        <f>K26</f>
        <v>6.0259874999999994</v>
      </c>
      <c r="W26">
        <f>Q26</f>
        <v>-14.514258247212613</v>
      </c>
      <c r="X26">
        <f>Q27</f>
        <v>-15.391861088263356</v>
      </c>
      <c r="Y26">
        <f>Q28</f>
        <v>-10.836954558414561</v>
      </c>
      <c r="Z26">
        <f>Q29</f>
        <v>-7.441337646459961</v>
      </c>
      <c r="AA26">
        <f>Q30</f>
        <v>4.800617412034466</v>
      </c>
      <c r="AB26">
        <f>Q31</f>
        <v>-10.571389759260068</v>
      </c>
      <c r="AC26">
        <f>Q32</f>
        <v>-19.719865709896954</v>
      </c>
      <c r="AD26">
        <f>Q33</f>
        <v>-9.6834867657969248</v>
      </c>
      <c r="AE26">
        <f>Q34</f>
        <v>-3.3366522713328726</v>
      </c>
      <c r="AF26">
        <f>Q35</f>
        <v>-16.841346304559089</v>
      </c>
      <c r="AG26">
        <f>R26</f>
        <v>13.806035940167499</v>
      </c>
      <c r="AH26">
        <f>R27</f>
        <v>-6.6584522453788653</v>
      </c>
      <c r="AI26">
        <f>R28</f>
        <v>6.2139192953852325</v>
      </c>
      <c r="AJ26">
        <f>R29</f>
        <v>-1.9830774624076053</v>
      </c>
      <c r="AK26">
        <f>R30</f>
        <v>-7.6504058463446833</v>
      </c>
      <c r="AL26">
        <f>R31</f>
        <v>3.055515797203376</v>
      </c>
      <c r="AM26">
        <f>R32</f>
        <v>5.9118941086419632</v>
      </c>
      <c r="AN26">
        <f>R33</f>
        <v>-2.3379985438071178</v>
      </c>
      <c r="AO26">
        <f>R34</f>
        <v>-2.9565693589639874</v>
      </c>
      <c r="AP26">
        <f>R35</f>
        <v>-4.9413063004196145</v>
      </c>
    </row>
    <row r="27" spans="1:42" x14ac:dyDescent="0.25">
      <c r="I27" s="1">
        <v>0.1</v>
      </c>
      <c r="J27">
        <f>AVERAGE(B4,F4,J4,N4,R4,V4,Z4,AD4)</f>
        <v>7.1582875000000001</v>
      </c>
      <c r="K27">
        <f>AVERAGE(C4,G4,K4,O4,S4,W4,AA4,AE4)</f>
        <v>6.8579375000000002</v>
      </c>
      <c r="N27">
        <f>J28-J26</f>
        <v>-1.2888625000000005</v>
      </c>
      <c r="O27">
        <f>K28-K26</f>
        <v>-0.40123749999999969</v>
      </c>
      <c r="P27" s="1">
        <v>0.2</v>
      </c>
      <c r="Q27">
        <f>N27/J26*100</f>
        <v>-15.391861088263356</v>
      </c>
      <c r="R27">
        <f>O27/K26*100</f>
        <v>-6.6584522453788653</v>
      </c>
    </row>
    <row r="28" spans="1:42" x14ac:dyDescent="0.25">
      <c r="I28" s="1">
        <v>0.2</v>
      </c>
      <c r="J28">
        <f>AVERAGE(B5,F5,J5,N5,R5,V5,Z5,AD5)</f>
        <v>7.0847999999999995</v>
      </c>
      <c r="K28">
        <f>AVERAGE(C5,G5,K5,O5,S5,W5,AA5,AE5)</f>
        <v>5.6247499999999997</v>
      </c>
      <c r="N28">
        <f>J29-J26</f>
        <v>-0.90745000000000076</v>
      </c>
      <c r="O28">
        <f>K29-K26</f>
        <v>0.37445000000000217</v>
      </c>
      <c r="P28" s="1">
        <v>0.3</v>
      </c>
      <c r="Q28">
        <f>N28/J26*100</f>
        <v>-10.836954558414561</v>
      </c>
      <c r="R28">
        <f>O28/K26*100</f>
        <v>6.2139192953852325</v>
      </c>
    </row>
    <row r="29" spans="1:42" x14ac:dyDescent="0.25">
      <c r="I29" s="1">
        <v>0.3</v>
      </c>
      <c r="J29">
        <f>AVERAGE(B6,F6,J6,N6,R6,V6,Z6,AD6)</f>
        <v>7.4662124999999993</v>
      </c>
      <c r="K29">
        <f>AVERAGE(C6,G6,K6,O6,S6,W6,AA6,AE6)</f>
        <v>6.4004375000000016</v>
      </c>
      <c r="N29">
        <f>J30-J26</f>
        <v>-0.6231125000000004</v>
      </c>
      <c r="O29">
        <f>K30-K26</f>
        <v>-0.1194999999999995</v>
      </c>
      <c r="P29" s="1">
        <v>0.4</v>
      </c>
      <c r="Q29">
        <f>N29/J26*100</f>
        <v>-7.441337646459961</v>
      </c>
      <c r="R29">
        <f>O29/K26*100</f>
        <v>-1.9830774624076053</v>
      </c>
    </row>
    <row r="30" spans="1:42" x14ac:dyDescent="0.25">
      <c r="I30" s="1">
        <v>0.4</v>
      </c>
      <c r="J30">
        <f>AVERAGE(B7,F7,J7,N7,R7,V7,Z7,AD7)</f>
        <v>7.7505499999999996</v>
      </c>
      <c r="K30">
        <f>AVERAGE(C7,G7,K7,O7,S7,W7,AA7,AE7)</f>
        <v>5.9064874999999999</v>
      </c>
      <c r="N30">
        <f>J31-J26</f>
        <v>0.40198750000000061</v>
      </c>
      <c r="O30">
        <f>K31-K26</f>
        <v>-0.46101249999999983</v>
      </c>
      <c r="P30" s="1">
        <v>0.5</v>
      </c>
      <c r="Q30">
        <f>N30/J26*100</f>
        <v>4.800617412034466</v>
      </c>
      <c r="R30">
        <f>O30/K26*100</f>
        <v>-7.6504058463446833</v>
      </c>
    </row>
    <row r="31" spans="1:42" x14ac:dyDescent="0.25">
      <c r="I31" s="1">
        <v>0.5</v>
      </c>
      <c r="J31">
        <f>AVERAGE(B8,F8,J8,N8,R8,V8,Z8,AD8)</f>
        <v>8.7756500000000006</v>
      </c>
      <c r="K31">
        <f>AVERAGE(C8,G8,K8,O8,S8,W8,AA8,AE8)</f>
        <v>5.5649749999999996</v>
      </c>
      <c r="N31">
        <f>J32-J26</f>
        <v>-0.88521250000000062</v>
      </c>
      <c r="O31">
        <f>K32-K26</f>
        <v>0.18412500000000076</v>
      </c>
      <c r="P31" s="1">
        <v>0.6</v>
      </c>
      <c r="Q31">
        <f>N31/J26*100</f>
        <v>-10.571389759260068</v>
      </c>
      <c r="R31">
        <f>O31/K26*100</f>
        <v>3.055515797203376</v>
      </c>
    </row>
    <row r="32" spans="1:42" x14ac:dyDescent="0.25">
      <c r="I32" s="1">
        <v>0.6</v>
      </c>
      <c r="J32">
        <f>AVERAGE(B9,F9,J9,N9,R9,V9,Z9,AD9)</f>
        <v>7.4884499999999994</v>
      </c>
      <c r="K32">
        <f>AVERAGE(C9,G9,K9,O9,S9,W9,AA9,AE9)</f>
        <v>6.2101125000000001</v>
      </c>
      <c r="N32">
        <f>J33-J26</f>
        <v>-1.651275</v>
      </c>
      <c r="O32">
        <f>K33-K26</f>
        <v>0.35625000000000107</v>
      </c>
      <c r="P32" s="1">
        <v>0.7</v>
      </c>
      <c r="Q32">
        <f>N32/J26*100</f>
        <v>-19.719865709896954</v>
      </c>
      <c r="R32">
        <f>O32/K26*100</f>
        <v>5.9118941086419632</v>
      </c>
    </row>
    <row r="33" spans="1:18" x14ac:dyDescent="0.25">
      <c r="I33" s="1">
        <v>0.7</v>
      </c>
      <c r="J33">
        <f>AVERAGE(B10,F10,J10,N10,R10,V10,Z10,AD10)</f>
        <v>6.7223875</v>
      </c>
      <c r="K33">
        <f>AVERAGE(C10,G10,K10,O10,S10,W10,AA10,AE10)</f>
        <v>6.3822375000000005</v>
      </c>
      <c r="N33">
        <f>J34-J26</f>
        <v>-0.81086249999999982</v>
      </c>
      <c r="O33">
        <f>K34-K26</f>
        <v>-0.14088749999999894</v>
      </c>
      <c r="P33" s="1">
        <v>0.8</v>
      </c>
      <c r="Q33">
        <f>N33/J26*100</f>
        <v>-9.6834867657969248</v>
      </c>
      <c r="R33">
        <f>O33/K26*100</f>
        <v>-2.3379985438071178</v>
      </c>
    </row>
    <row r="34" spans="1:18" x14ac:dyDescent="0.25">
      <c r="I34" s="1">
        <v>0.8</v>
      </c>
      <c r="J34">
        <f>AVERAGE(B11,F11,J11,N11,R11,V11,Z11,AD11)</f>
        <v>7.5628000000000002</v>
      </c>
      <c r="K34">
        <f>AVERAGE(C11,G11,K11,O11,S11,W11,AA11,AE11)</f>
        <v>5.8851000000000004</v>
      </c>
      <c r="N34">
        <f>J35-J26</f>
        <v>-0.27939999999999898</v>
      </c>
      <c r="O34">
        <f>K35-K26</f>
        <v>-0.1781625</v>
      </c>
      <c r="P34" s="1">
        <v>0.9</v>
      </c>
      <c r="Q34">
        <f>N34/J26*100</f>
        <v>-3.3366522713328726</v>
      </c>
      <c r="R34">
        <f>O34/K26*100</f>
        <v>-2.9565693589639874</v>
      </c>
    </row>
    <row r="35" spans="1:18" x14ac:dyDescent="0.25">
      <c r="I35" s="1">
        <v>0.9</v>
      </c>
      <c r="J35">
        <f>AVERAGE(B12,F12,J12,N12,R12,V12,Z12,AD12)</f>
        <v>8.094262500000001</v>
      </c>
      <c r="K35">
        <f>AVERAGE(C12,G12,K12,O12,S12,W12,AA12,AE12)</f>
        <v>5.8478249999999994</v>
      </c>
      <c r="N35">
        <f>J36-J26</f>
        <v>-1.4102375</v>
      </c>
      <c r="O35">
        <f>K36-K26</f>
        <v>-0.29776249999999838</v>
      </c>
      <c r="P35" s="1">
        <v>1</v>
      </c>
      <c r="Q35">
        <f>N35/J26*100</f>
        <v>-16.841346304559089</v>
      </c>
      <c r="R35">
        <f>O35/K26*100</f>
        <v>-4.9413063004196145</v>
      </c>
    </row>
    <row r="36" spans="1:18" x14ac:dyDescent="0.25">
      <c r="I36" s="1">
        <v>1</v>
      </c>
      <c r="J36">
        <f>AVERAGE(B13,F13,J13,N13,R13,V13,Z13,AD13)</f>
        <v>6.963425</v>
      </c>
      <c r="K36">
        <f>AVERAGE(C13,G13,K13,O13,S13,W13,AA13,AE13)</f>
        <v>5.728225000000001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3.5867</v>
      </c>
      <c r="C41">
        <f>C3</f>
        <v>5.4756999999999998</v>
      </c>
    </row>
    <row r="42" spans="1:18" x14ac:dyDescent="0.25">
      <c r="A42" s="1">
        <v>2</v>
      </c>
      <c r="B42">
        <f>F3</f>
        <v>19.770600000000002</v>
      </c>
      <c r="C42">
        <f>G3</f>
        <v>7.1365999999999996</v>
      </c>
    </row>
    <row r="43" spans="1:18" x14ac:dyDescent="0.25">
      <c r="A43" s="1">
        <v>3</v>
      </c>
      <c r="B43">
        <f>J3</f>
        <v>15.525399999999999</v>
      </c>
      <c r="C43">
        <f>K3</f>
        <v>3.7465000000000002</v>
      </c>
    </row>
    <row r="44" spans="1:18" x14ac:dyDescent="0.25">
      <c r="A44" s="1">
        <v>4</v>
      </c>
      <c r="B44">
        <f>N3</f>
        <v>12.119</v>
      </c>
      <c r="C44">
        <f>O3</f>
        <v>4.1421000000000001</v>
      </c>
    </row>
    <row r="45" spans="1:18" x14ac:dyDescent="0.25">
      <c r="A45" s="1">
        <v>5</v>
      </c>
      <c r="B45">
        <f>R3</f>
        <v>8.8619000000000003</v>
      </c>
      <c r="C45">
        <f>S3</f>
        <v>9.0418000000000003</v>
      </c>
    </row>
    <row r="46" spans="1:18" x14ac:dyDescent="0.25">
      <c r="A46" s="1">
        <v>6</v>
      </c>
      <c r="B46">
        <f>V3</f>
        <v>2.4893000000000001</v>
      </c>
      <c r="C46">
        <f>W3</f>
        <v>6.2308000000000003</v>
      </c>
    </row>
    <row r="47" spans="1:18" x14ac:dyDescent="0.25">
      <c r="A47" s="1">
        <v>7</v>
      </c>
      <c r="B47">
        <f>Z3</f>
        <v>1.9787999999999999</v>
      </c>
      <c r="C47">
        <f>AA3</f>
        <v>4.5034000000000001</v>
      </c>
    </row>
    <row r="48" spans="1:18" x14ac:dyDescent="0.25">
      <c r="A48" s="1">
        <v>8</v>
      </c>
      <c r="B48">
        <f>AD3</f>
        <v>2.6576</v>
      </c>
      <c r="C48">
        <f>AE3</f>
        <v>7.931</v>
      </c>
    </row>
    <row r="50" spans="1:3" x14ac:dyDescent="0.25">
      <c r="A50" t="s">
        <v>19</v>
      </c>
      <c r="B50">
        <f>AVERAGE(B41:B48)</f>
        <v>8.3736625</v>
      </c>
      <c r="C50">
        <f>AVERAGE(C41:C48)</f>
        <v>6.0259874999999994</v>
      </c>
    </row>
    <row r="51" spans="1:3" x14ac:dyDescent="0.25">
      <c r="A51" t="s">
        <v>8</v>
      </c>
      <c r="B51">
        <f>STDEV(B41:B48)</f>
        <v>6.8286354148096731</v>
      </c>
      <c r="C51">
        <f>STDEV(C41:C48)</f>
        <v>1.9035977346949444</v>
      </c>
    </row>
    <row r="52" spans="1:3" x14ac:dyDescent="0.25">
      <c r="A52" t="s">
        <v>20</v>
      </c>
      <c r="B52">
        <f>1.5*B51</f>
        <v>10.242953122214509</v>
      </c>
      <c r="C52">
        <f>1.5*C51</f>
        <v>2.8553966020424166</v>
      </c>
    </row>
    <row r="53" spans="1:3" x14ac:dyDescent="0.25">
      <c r="A53" t="s">
        <v>9</v>
      </c>
      <c r="B53">
        <f>2*B51</f>
        <v>13.657270829619346</v>
      </c>
      <c r="C53">
        <f>2*C51</f>
        <v>3.8071954693898888</v>
      </c>
    </row>
    <row r="54" spans="1:3" x14ac:dyDescent="0.25">
      <c r="A54" t="s">
        <v>21</v>
      </c>
      <c r="B54">
        <f>B50+B52</f>
        <v>18.61661562221451</v>
      </c>
      <c r="C54">
        <f>C50+C52</f>
        <v>8.881384102042416</v>
      </c>
    </row>
    <row r="55" spans="1:3" x14ac:dyDescent="0.25">
      <c r="A55" t="s">
        <v>10</v>
      </c>
      <c r="B55">
        <f>B50+B53</f>
        <v>22.030933329619344</v>
      </c>
      <c r="C55">
        <f>C50+C53</f>
        <v>9.8331829693898882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2015-03-24T23:53:53Z</dcterms:created>
  <dcterms:modified xsi:type="dcterms:W3CDTF">2015-04-15T03:01:36Z</dcterms:modified>
</cp:coreProperties>
</file>