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<sst xmlns="http://schemas.openxmlformats.org/spreadsheetml/2006/main" count="48" uniqueCount="22">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</sst>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3.1720999999999999</v>
      </c>
      <c r="C3">
        <v>4.2565999999999997</v>
      </c>
      <c r="E3" s="1">
        <v>535</v>
      </c>
      <c r="F3">
        <v>6.5058999999999996</v>
      </c>
      <c r="G3">
        <v>4.4823000000000004</v>
      </c>
      <c r="I3" s="1">
        <v>535</v>
      </c>
      <c r="J3">
        <v>3.6680999999999999</v>
      </c>
      <c r="K3">
        <v>4.3167</v>
      </c>
      <c r="M3" s="1">
        <v>535</v>
      </c>
      <c r="N3">
        <v>5.4663000000000004</v>
      </c>
      <c r="O3">
        <v>4.5255000000000001</v>
      </c>
      <c r="Q3" s="1">
        <v>535</v>
      </c>
      <c r="R3">
        <v>7.9481999999999999</v>
      </c>
      <c r="S3">
        <v>3.7246999999999999</v>
      </c>
      <c r="U3" s="1">
        <v>535</v>
      </c>
      <c r="V3">
        <v>6.5652999999999997</v>
      </c>
      <c r="W3">
        <v>12.130800000000001</v>
      </c>
      <c r="Y3" s="1">
        <v>535</v>
      </c>
      <c r="Z3">
        <v>6.4200999999999997</v>
      </c>
      <c r="AA3">
        <v>5.6698000000000004</v>
      </c>
      <c r="AC3" s="1">
        <v>535</v>
      </c>
      <c r="AD3">
        <v>5.6516000000000002</v>
      </c>
      <c r="AE3">
        <v>5.9671000000000003</v>
      </c>
    </row>
    <row r="4" spans="1:31" x14ac:dyDescent="0.25">
      <c r="A4" s="1">
        <v>0.1</v>
      </c>
      <c r="B4">
        <v>5.5782999999999996</v>
      </c>
      <c r="C4">
        <v>5.1645000000000003</v>
      </c>
      <c r="E4" s="1">
        <v>0.1</v>
      </c>
      <c r="F4">
        <v>6.35</v>
      </c>
      <c r="G4">
        <v>4.4499000000000004</v>
      </c>
      <c r="I4" s="1">
        <v>0.1</v>
      </c>
      <c r="J4">
        <v>3.9973000000000001</v>
      </c>
      <c r="K4">
        <v>4.2606999999999999</v>
      </c>
      <c r="M4" s="1">
        <v>0.1</v>
      </c>
      <c r="N4">
        <v>4.1254</v>
      </c>
      <c r="O4">
        <v>5.9188000000000001</v>
      </c>
      <c r="Q4" s="1">
        <v>0.1</v>
      </c>
      <c r="R4">
        <v>7.6231999999999998</v>
      </c>
      <c r="S4">
        <v>4.4538000000000002</v>
      </c>
      <c r="U4" s="1">
        <v>0.1</v>
      </c>
      <c r="V4">
        <v>5.3258999999999999</v>
      </c>
      <c r="W4">
        <v>8.5588999999999995</v>
      </c>
      <c r="Y4" s="1">
        <v>0.1</v>
      </c>
      <c r="Z4">
        <v>4.2125000000000004</v>
      </c>
      <c r="AA4">
        <v>5.1445999999999996</v>
      </c>
      <c r="AC4" s="1">
        <v>0.1</v>
      </c>
      <c r="AD4">
        <v>4.2215999999999996</v>
      </c>
      <c r="AE4">
        <v>9.4389000000000003</v>
      </c>
    </row>
    <row r="5" spans="1:31" x14ac:dyDescent="0.25">
      <c r="A5" s="1">
        <v>0.2</v>
      </c>
      <c r="B5">
        <v>4.6630000000000003</v>
      </c>
      <c r="C5">
        <v>5.6131000000000002</v>
      </c>
      <c r="E5" s="1">
        <v>0.2</v>
      </c>
      <c r="F5">
        <v>3.6796000000000002</v>
      </c>
      <c r="G5">
        <v>3.9436</v>
      </c>
      <c r="I5" s="1">
        <v>0.2</v>
      </c>
      <c r="J5">
        <v>3.8205</v>
      </c>
      <c r="K5">
        <v>3.7374000000000001</v>
      </c>
      <c r="M5" s="1">
        <v>0.2</v>
      </c>
      <c r="N5">
        <v>5.5719000000000003</v>
      </c>
      <c r="O5">
        <v>5.4135999999999997</v>
      </c>
      <c r="Q5" s="1">
        <v>0.2</v>
      </c>
      <c r="R5">
        <v>9.0076999999999998</v>
      </c>
      <c r="S5">
        <v>4.3826999999999998</v>
      </c>
      <c r="U5" s="1">
        <v>0.2</v>
      </c>
      <c r="V5">
        <v>3.1313</v>
      </c>
      <c r="W5">
        <v>7.4534000000000002</v>
      </c>
      <c r="Y5" s="1">
        <v>0.2</v>
      </c>
      <c r="Z5">
        <v>4.1505999999999998</v>
      </c>
      <c r="AA5">
        <v>5.6951000000000001</v>
      </c>
      <c r="AC5" s="1">
        <v>0.2</v>
      </c>
      <c r="AD5">
        <v>4.0505000000000004</v>
      </c>
      <c r="AE5">
        <v>8.0373000000000001</v>
      </c>
    </row>
    <row r="6" spans="1:31" x14ac:dyDescent="0.25">
      <c r="A6" s="1">
        <v>0.3</v>
      </c>
      <c r="B6">
        <v>3.7496</v>
      </c>
      <c r="C6">
        <v>4.1246</v>
      </c>
      <c r="E6" s="1">
        <v>0.3</v>
      </c>
      <c r="F6">
        <v>4.4794</v>
      </c>
      <c r="G6">
        <v>3.6863999999999999</v>
      </c>
      <c r="I6" s="1">
        <v>0.3</v>
      </c>
      <c r="J6">
        <v>8.4503000000000004</v>
      </c>
      <c r="K6">
        <v>4.1303000000000001</v>
      </c>
      <c r="M6" s="1">
        <v>0.3</v>
      </c>
      <c r="N6">
        <v>5.3315999999999999</v>
      </c>
      <c r="O6">
        <v>5.5980999999999996</v>
      </c>
      <c r="Q6" s="1">
        <v>0.3</v>
      </c>
      <c r="R6">
        <v>10.124499999999999</v>
      </c>
      <c r="S6">
        <v>4.4116</v>
      </c>
      <c r="U6" s="1">
        <v>0.3</v>
      </c>
      <c r="V6">
        <v>2.8052000000000001</v>
      </c>
      <c r="W6">
        <v>7.1039000000000003</v>
      </c>
      <c r="Y6" s="1">
        <v>0.3</v>
      </c>
      <c r="Z6">
        <v>5.1135999999999999</v>
      </c>
      <c r="AA6">
        <v>5.4630000000000001</v>
      </c>
      <c r="AC6" s="1">
        <v>0.3</v>
      </c>
      <c r="AD6">
        <v>4.4633000000000003</v>
      </c>
      <c r="AE6">
        <v>5.7488999999999999</v>
      </c>
    </row>
    <row r="7" spans="1:31" x14ac:dyDescent="0.25">
      <c r="A7" s="1">
        <v>0.4</v>
      </c>
      <c r="B7">
        <v>3.1953</v>
      </c>
      <c r="C7">
        <v>5.0693999999999999</v>
      </c>
      <c r="E7" s="1">
        <v>0.4</v>
      </c>
      <c r="F7">
        <v>4.9298000000000002</v>
      </c>
      <c r="G7">
        <v>5.4042000000000003</v>
      </c>
      <c r="I7" s="1">
        <v>0.4</v>
      </c>
      <c r="J7">
        <v>7.8956999999999997</v>
      </c>
      <c r="K7">
        <v>3.7130999999999998</v>
      </c>
      <c r="M7" s="1">
        <v>0.4</v>
      </c>
      <c r="N7">
        <v>4.9463999999999997</v>
      </c>
      <c r="O7">
        <v>4.2449000000000003</v>
      </c>
      <c r="Q7" s="1">
        <v>0.4</v>
      </c>
      <c r="R7">
        <v>7.2729999999999997</v>
      </c>
      <c r="S7">
        <v>4.4947999999999997</v>
      </c>
      <c r="U7" s="1">
        <v>0.4</v>
      </c>
      <c r="V7">
        <v>2.4154</v>
      </c>
      <c r="W7">
        <v>7.7564000000000002</v>
      </c>
      <c r="Y7" s="1">
        <v>0.4</v>
      </c>
      <c r="Z7">
        <v>4.2441000000000004</v>
      </c>
      <c r="AA7">
        <v>6.7191000000000001</v>
      </c>
      <c r="AC7" s="1">
        <v>0.4</v>
      </c>
      <c r="AD7">
        <v>3.6221999999999999</v>
      </c>
      <c r="AE7">
        <v>4.6280999999999999</v>
      </c>
    </row>
    <row r="8" spans="1:31" x14ac:dyDescent="0.25">
      <c r="A8" s="1">
        <v>0.5</v>
      </c>
      <c r="B8">
        <v>2.9015</v>
      </c>
      <c r="C8">
        <v>4.2729999999999997</v>
      </c>
      <c r="E8" s="1">
        <v>0.5</v>
      </c>
      <c r="F8">
        <v>3.2694000000000001</v>
      </c>
      <c r="G8">
        <v>4.6086</v>
      </c>
      <c r="I8" s="1">
        <v>0.5</v>
      </c>
      <c r="J8">
        <v>7.2938999999999998</v>
      </c>
      <c r="K8">
        <v>3.5634999999999999</v>
      </c>
      <c r="M8" s="1">
        <v>0.5</v>
      </c>
      <c r="N8">
        <v>7.1597999999999997</v>
      </c>
      <c r="O8">
        <v>5.6258999999999997</v>
      </c>
      <c r="Q8" s="1">
        <v>0.5</v>
      </c>
      <c r="R8">
        <v>8.9859000000000009</v>
      </c>
      <c r="S8">
        <v>4.2534999999999998</v>
      </c>
      <c r="U8" s="1">
        <v>0.5</v>
      </c>
      <c r="V8">
        <v>3.0554000000000001</v>
      </c>
      <c r="W8">
        <v>16.2576</v>
      </c>
      <c r="Y8" s="1">
        <v>0.5</v>
      </c>
      <c r="Z8">
        <v>4.8531000000000004</v>
      </c>
      <c r="AA8">
        <v>5.6704999999999997</v>
      </c>
      <c r="AC8" s="1">
        <v>0.5</v>
      </c>
      <c r="AD8">
        <v>3.4661</v>
      </c>
      <c r="AE8">
        <v>6.8</v>
      </c>
    </row>
    <row r="9" spans="1:31" x14ac:dyDescent="0.25">
      <c r="A9" s="1">
        <v>0.6</v>
      </c>
      <c r="B9">
        <v>3.6232000000000002</v>
      </c>
      <c r="C9">
        <v>4.6755000000000004</v>
      </c>
      <c r="E9" s="1">
        <v>0.6</v>
      </c>
      <c r="F9">
        <v>3.3872</v>
      </c>
      <c r="G9">
        <v>4.0412999999999997</v>
      </c>
      <c r="I9" s="1">
        <v>0.6</v>
      </c>
      <c r="J9">
        <v>7.8987999999999996</v>
      </c>
      <c r="K9">
        <v>4.1235999999999997</v>
      </c>
      <c r="M9" s="1">
        <v>0.6</v>
      </c>
      <c r="N9">
        <v>5.2446999999999999</v>
      </c>
      <c r="O9">
        <v>6.8159999999999998</v>
      </c>
      <c r="Q9" s="1">
        <v>0.6</v>
      </c>
      <c r="R9">
        <v>7.5045000000000002</v>
      </c>
      <c r="S9">
        <v>5.3106</v>
      </c>
      <c r="U9" s="1">
        <v>0.6</v>
      </c>
      <c r="V9">
        <v>1.8843000000000001</v>
      </c>
      <c r="W9">
        <v>20.091999999999999</v>
      </c>
      <c r="Y9" s="1">
        <v>0.6</v>
      </c>
      <c r="Z9">
        <v>3.9548000000000001</v>
      </c>
      <c r="AA9">
        <v>8.0465999999999998</v>
      </c>
      <c r="AC9" s="1">
        <v>0.6</v>
      </c>
      <c r="AD9">
        <v>5.0683999999999996</v>
      </c>
      <c r="AE9">
        <v>5.6383999999999999</v>
      </c>
    </row>
    <row r="10" spans="1:31" x14ac:dyDescent="0.25">
      <c r="A10" s="1">
        <v>0.7</v>
      </c>
      <c r="B10">
        <v>3.6916000000000002</v>
      </c>
      <c r="C10">
        <v>4.2857000000000003</v>
      </c>
      <c r="E10" s="1">
        <v>0.7</v>
      </c>
      <c r="F10">
        <v>3.8068</v>
      </c>
      <c r="G10">
        <v>3.7168000000000001</v>
      </c>
      <c r="I10" s="1">
        <v>0.7</v>
      </c>
      <c r="J10">
        <v>6.9287000000000001</v>
      </c>
      <c r="K10">
        <v>3.7393999999999998</v>
      </c>
      <c r="M10" s="1">
        <v>0.7</v>
      </c>
      <c r="N10">
        <v>4.3383000000000003</v>
      </c>
      <c r="O10">
        <v>5.1795999999999998</v>
      </c>
      <c r="Q10" s="1">
        <v>0.7</v>
      </c>
      <c r="R10">
        <v>7.3338999999999999</v>
      </c>
      <c r="S10">
        <v>4.3282999999999996</v>
      </c>
      <c r="U10" s="1">
        <v>0.7</v>
      </c>
      <c r="V10">
        <v>2.4961000000000002</v>
      </c>
      <c r="W10">
        <v>19.557600000000001</v>
      </c>
      <c r="Y10" s="1">
        <v>0.7</v>
      </c>
      <c r="Z10">
        <v>5.1308999999999996</v>
      </c>
      <c r="AA10">
        <v>9.8245000000000005</v>
      </c>
      <c r="AC10" s="1">
        <v>0.7</v>
      </c>
      <c r="AD10">
        <v>3.6238999999999999</v>
      </c>
      <c r="AE10">
        <v>4.8875000000000002</v>
      </c>
    </row>
    <row r="11" spans="1:31" x14ac:dyDescent="0.25">
      <c r="A11" s="1">
        <v>0.8</v>
      </c>
      <c r="B11">
        <v>2.9340000000000002</v>
      </c>
      <c r="C11">
        <v>4.9284999999999997</v>
      </c>
      <c r="E11" s="1">
        <v>0.8</v>
      </c>
      <c r="F11">
        <v>3.0183</v>
      </c>
      <c r="G11">
        <v>4.7184999999999997</v>
      </c>
      <c r="I11" s="1">
        <v>0.8</v>
      </c>
      <c r="J11">
        <v>7.7058</v>
      </c>
      <c r="K11">
        <v>4.0221</v>
      </c>
      <c r="M11" s="1">
        <v>0.8</v>
      </c>
      <c r="N11">
        <v>5.2310999999999996</v>
      </c>
      <c r="O11">
        <v>4.5468999999999999</v>
      </c>
      <c r="Q11" s="1">
        <v>0.8</v>
      </c>
      <c r="R11">
        <v>9.3766999999999996</v>
      </c>
      <c r="S11">
        <v>4.6437999999999997</v>
      </c>
      <c r="U11" s="1">
        <v>0.8</v>
      </c>
      <c r="V11">
        <v>2.6333000000000002</v>
      </c>
      <c r="W11">
        <v>23.087499999999999</v>
      </c>
      <c r="Y11" s="1">
        <v>0.8</v>
      </c>
      <c r="Z11">
        <v>6.1428000000000003</v>
      </c>
      <c r="AA11">
        <v>6.0099</v>
      </c>
      <c r="AC11" s="1">
        <v>0.8</v>
      </c>
      <c r="AD11">
        <v>4.2435</v>
      </c>
      <c r="AE11">
        <v>4.9581999999999997</v>
      </c>
    </row>
    <row r="12" spans="1:31" x14ac:dyDescent="0.25">
      <c r="A12" s="1">
        <v>0.9</v>
      </c>
      <c r="B12">
        <v>2.4693000000000001</v>
      </c>
      <c r="C12">
        <v>4.8776000000000002</v>
      </c>
      <c r="E12" s="1">
        <v>0.9</v>
      </c>
      <c r="F12">
        <v>3.8178999999999998</v>
      </c>
      <c r="G12">
        <v>3.8666</v>
      </c>
      <c r="I12" s="1">
        <v>0.9</v>
      </c>
      <c r="J12">
        <v>7.5621</v>
      </c>
      <c r="K12">
        <v>4.7298</v>
      </c>
      <c r="M12" s="1">
        <v>0.9</v>
      </c>
      <c r="N12">
        <v>6.3042999999999996</v>
      </c>
      <c r="O12">
        <v>4.1550000000000002</v>
      </c>
      <c r="Q12" s="1">
        <v>0.9</v>
      </c>
      <c r="R12">
        <v>5.4340000000000002</v>
      </c>
      <c r="S12">
        <v>4.3259999999999996</v>
      </c>
      <c r="U12" s="1">
        <v>0.9</v>
      </c>
      <c r="V12">
        <v>4.5724</v>
      </c>
      <c r="W12">
        <v>26.446100000000001</v>
      </c>
      <c r="Y12" s="1">
        <v>0.9</v>
      </c>
      <c r="Z12">
        <v>6.2861000000000002</v>
      </c>
      <c r="AA12">
        <v>7.5972999999999997</v>
      </c>
      <c r="AC12" s="1">
        <v>0.9</v>
      </c>
      <c r="AD12">
        <v>3.7033</v>
      </c>
      <c r="AE12">
        <v>4.8884999999999996</v>
      </c>
    </row>
    <row r="13" spans="1:31" x14ac:dyDescent="0.25">
      <c r="A13" s="1">
        <v>1</v>
      </c>
      <c r="B13">
        <v>2.1105999999999998</v>
      </c>
      <c r="C13">
        <v>5.9721000000000002</v>
      </c>
      <c r="E13" s="1">
        <v>1</v>
      </c>
      <c r="F13">
        <v>3.2656999999999998</v>
      </c>
      <c r="G13">
        <v>3.8889</v>
      </c>
      <c r="I13" s="1">
        <v>1</v>
      </c>
      <c r="J13">
        <v>5.7641999999999998</v>
      </c>
      <c r="K13">
        <v>4.6740000000000004</v>
      </c>
      <c r="M13" s="1">
        <v>1</v>
      </c>
      <c r="N13">
        <v>4.3502000000000001</v>
      </c>
      <c r="O13">
        <v>5.0266000000000002</v>
      </c>
      <c r="Q13" s="1">
        <v>1</v>
      </c>
      <c r="R13">
        <v>2.2906</v>
      </c>
      <c r="S13">
        <v>4.9358000000000004</v>
      </c>
      <c r="U13" s="1">
        <v>1</v>
      </c>
      <c r="V13">
        <v>3.355</v>
      </c>
      <c r="W13">
        <v>30.11</v>
      </c>
      <c r="Y13" s="1">
        <v>1</v>
      </c>
      <c r="Z13">
        <v>6.6974999999999998</v>
      </c>
      <c r="AA13">
        <v>5.3470000000000004</v>
      </c>
      <c r="AC13" s="1">
        <v>1</v>
      </c>
      <c r="AD13">
        <v>3.8172999999999999</v>
      </c>
      <c r="AE13">
        <v>4.5141</v>
      </c>
    </row>
    <row r="15" spans="1:31" x14ac:dyDescent="0.25">
      <c r="A15" t="s">
        <v>7</v>
      </c>
      <c r="B15">
        <f>AVERAGE(B4:B13)</f>
        <v>3.4916399999999994</v>
      </c>
      <c r="C15">
        <f>AVERAGE(C4:C13)</f>
        <v>4.8984000000000005</v>
      </c>
      <c r="F15">
        <f>AVERAGE(F4:F13)</f>
        <v>4.0004100000000005</v>
      </c>
      <c r="G15">
        <f>AVERAGE(G4:G13)</f>
        <v>4.2324799999999998</v>
      </c>
      <c r="J15">
        <f>AVERAGE(J4:J13)</f>
        <v>6.7317300000000007</v>
      </c>
      <c r="K15">
        <f>AVERAGE(K4:K13)</f>
        <v>4.0693900000000003</v>
      </c>
      <c r="N15">
        <f>AVERAGE(N4:N13)</f>
        <v>5.26037</v>
      </c>
      <c r="O15">
        <f>AVERAGE(O4:O13)</f>
        <v>5.2525400000000007</v>
      </c>
      <c r="R15">
        <f>AVERAGE(R4:R13)</f>
        <v>7.4953999999999992</v>
      </c>
      <c r="S15">
        <f>AVERAGE(S4:S13)</f>
        <v>4.5540900000000004</v>
      </c>
      <c r="V15">
        <f>AVERAGE(V4:V13)</f>
        <v>3.16743</v>
      </c>
      <c r="W15">
        <f>AVERAGE(W4:W13)</f>
        <v>16.642340000000001</v>
      </c>
      <c r="Z15">
        <f>AVERAGE(Z4:Z13)</f>
        <v>5.0785999999999998</v>
      </c>
      <c r="AA15">
        <f>AVERAGE(AA4:AA13)</f>
        <v>6.5517599999999998</v>
      </c>
      <c r="AD15">
        <f>AVERAGE(AD4:AD13)</f>
        <v>4.0280100000000001</v>
      </c>
      <c r="AE15">
        <f>AVERAGE(AE4:AE13)</f>
        <v>5.9539899999999992</v>
      </c>
    </row>
    <row r="16" spans="1:31" x14ac:dyDescent="0.25">
      <c r="A16" t="s">
        <v>8</v>
      </c>
      <c r="B16">
        <f>STDEV(B4:B13)</f>
        <v>1.0300790230743386</v>
      </c>
      <c r="C16">
        <f>STDEV(C4:C13)</f>
        <v>0.59441791695742174</v>
      </c>
      <c r="F16">
        <f>STDEV(F4:F13)</f>
        <v>1.0111723179337671</v>
      </c>
      <c r="G16">
        <f>STDEV(G4:G13)</f>
        <v>0.55115303138058258</v>
      </c>
      <c r="J16">
        <f>STDEV(J4:J13)</f>
        <v>1.6516659004707235</v>
      </c>
      <c r="K16">
        <f>STDEV(K4:K13)</f>
        <v>0.4012698245708381</v>
      </c>
      <c r="N16">
        <f>STDEV(N4:N13)</f>
        <v>0.93489201283712609</v>
      </c>
      <c r="O16">
        <f>STDEV(O4:O13)</f>
        <v>0.81290211546859514</v>
      </c>
      <c r="R16">
        <f>STDEV(R4:R13)</f>
        <v>2.2703737014959589</v>
      </c>
      <c r="S16">
        <f>STDEV(S4:S13)</f>
        <v>0.33043231429951492</v>
      </c>
      <c r="V16">
        <f>STDEV(V4:V13)</f>
        <v>1.0414270743658551</v>
      </c>
      <c r="W16">
        <f>STDEV(W4:W13)</f>
        <v>8.5589392590696871</v>
      </c>
      <c r="Z16">
        <f>STDEV(Z4:Z13)</f>
        <v>0.99089496808581534</v>
      </c>
      <c r="AA16">
        <f>STDEV(AA4:AA13)</f>
        <v>1.5087733194000135</v>
      </c>
      <c r="AD16">
        <f>STDEV(AD4:AD13)</f>
        <v>0.48874810019522041</v>
      </c>
      <c r="AE16">
        <f>STDEV(AE4:AE13)</f>
        <v>1.6478169136770044</v>
      </c>
    </row>
    <row r="17" spans="1:42" x14ac:dyDescent="0.25">
      <c r="A17" t="s">
        <v>9</v>
      </c>
      <c r="B17">
        <f>2*B16</f>
        <v>2.0601580461486773</v>
      </c>
      <c r="C17">
        <f>2*C16</f>
        <v>1.1888358339148435</v>
      </c>
      <c r="F17">
        <f>2*F16</f>
        <v>2.0223446358675341</v>
      </c>
      <c r="G17">
        <f>2*G16</f>
        <v>1.1023060627611652</v>
      </c>
      <c r="J17">
        <f>2*J16</f>
        <v>3.303331800941447</v>
      </c>
      <c r="K17">
        <f>2*K16</f>
        <v>0.80253964914167619</v>
      </c>
      <c r="N17">
        <f>2*N16</f>
        <v>1.8697840256742522</v>
      </c>
      <c r="O17">
        <f>2*O16</f>
        <v>1.6258042309371903</v>
      </c>
      <c r="R17">
        <f>2*R16</f>
        <v>4.5407474029919177</v>
      </c>
      <c r="S17">
        <f>2*S16</f>
        <v>0.66086462859902984</v>
      </c>
      <c r="V17">
        <f>2*V16</f>
        <v>2.0828541487317103</v>
      </c>
      <c r="W17">
        <f>2*W16</f>
        <v>17.117878518139374</v>
      </c>
      <c r="Z17">
        <f>2*Z16</f>
        <v>1.9817899361716307</v>
      </c>
      <c r="AA17">
        <f>2*AA16</f>
        <v>3.0175466388000269</v>
      </c>
      <c r="AD17">
        <f>2*AD16</f>
        <v>0.97749620039044083</v>
      </c>
      <c r="AE17">
        <f>2*AE16</f>
        <v>3.2956338273540089</v>
      </c>
    </row>
    <row r="18" spans="1:42" x14ac:dyDescent="0.25">
      <c r="A18" t="s">
        <v>10</v>
      </c>
      <c r="B18">
        <f>B15+B17</f>
        <v>5.5517980461486767</v>
      </c>
      <c r="C18">
        <f>C15+C17</f>
        <v>6.0872358339148445</v>
      </c>
      <c r="F18">
        <f>F15+F17</f>
        <v>6.0227546358675346</v>
      </c>
      <c r="G18">
        <f>G15+G17</f>
        <v>5.3347860627611645</v>
      </c>
      <c r="J18">
        <f>J15+J17</f>
        <v>10.035061800941447</v>
      </c>
      <c r="K18">
        <f>K15+K17</f>
        <v>4.8719296491416761</v>
      </c>
      <c r="N18">
        <f>N15+N17</f>
        <v>7.1301540256742522</v>
      </c>
      <c r="O18">
        <f>O15+O17</f>
        <v>6.8783442309371914</v>
      </c>
      <c r="R18">
        <f>R15+R17</f>
        <v>12.036147402991917</v>
      </c>
      <c r="S18">
        <f>S15+S17</f>
        <v>5.2149546285990303</v>
      </c>
      <c r="V18">
        <f>V15+V17</f>
        <v>5.2502841487317102</v>
      </c>
      <c r="W18">
        <f>W15+W17</f>
        <v>33.760218518139375</v>
      </c>
      <c r="Z18">
        <f>Z15+Z17</f>
        <v>7.0603899361716307</v>
      </c>
      <c r="AA18">
        <f>AA15+AA17</f>
        <v>9.5693066388000272</v>
      </c>
      <c r="AD18">
        <f>AD15+AD17</f>
        <v>5.0055062003904407</v>
      </c>
      <c r="AE18">
        <f>AE15+AE17</f>
        <v>9.2496238273540072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5.6746999999999996</v>
      </c>
      <c r="K26">
        <f>AVERAGE(C3,G3,K3,O3,S3,W3,AA3,AE3)</f>
        <v>5.6341875000000003</v>
      </c>
      <c r="N26">
        <f>J27-J26</f>
        <v>-0.495425</v>
      </c>
      <c r="O26">
        <f>K27-K26</f>
        <v>0.28957500000000014</v>
      </c>
      <c r="P26" s="1">
        <v>0.1</v>
      </c>
      <c r="Q26">
        <f>N26/J26*100</f>
        <v>-8.7304174670026615</v>
      </c>
      <c r="R26">
        <f>O26/K26*100</f>
        <v>5.1396053113248383</v>
      </c>
      <c r="U26">
        <f>J26</f>
        <v>5.6746999999999996</v>
      </c>
      <c r="V26">
        <f>K26</f>
        <v>5.6341875000000003</v>
      </c>
      <c r="W26">
        <f>Q26</f>
        <v>-8.7304174670026615</v>
      </c>
      <c r="X26">
        <f>Q27</f>
        <v>-16.129707297302058</v>
      </c>
      <c r="Y26">
        <f>Q28</f>
        <v>-1.9386487391403924</v>
      </c>
      <c r="Z26">
        <f>Q29</f>
        <v>-15.145514300315424</v>
      </c>
      <c r="AA26">
        <f>Q30</f>
        <v>-9.7196768111089611</v>
      </c>
      <c r="AB26">
        <f>Q31</f>
        <v>-15.048592877156498</v>
      </c>
      <c r="AC26">
        <f>Q32</f>
        <v>-17.7264877438455</v>
      </c>
      <c r="AD26">
        <f>Q33</f>
        <v>-9.0579678220875071</v>
      </c>
      <c r="AE26">
        <f>Q34</f>
        <v>-11.56052302324353</v>
      </c>
      <c r="AF26">
        <f>Q35</f>
        <v>-30.28023507850634</v>
      </c>
      <c r="AG26">
        <f>R26</f>
        <v>5.1396053113248383</v>
      </c>
      <c r="AH26">
        <f>R27</f>
        <v>-1.7688885930757539</v>
      </c>
      <c r="AI26">
        <f>R28</f>
        <v>-10.664137464363774</v>
      </c>
      <c r="AJ26">
        <f>R29</f>
        <v>-6.7523045692036376</v>
      </c>
      <c r="AK26">
        <f>R30</f>
        <v>13.26522235903577</v>
      </c>
      <c r="AL26">
        <f>R31</f>
        <v>30.329350949005491</v>
      </c>
      <c r="AM26">
        <f>R32</f>
        <v>23.175258189401756</v>
      </c>
      <c r="AN26">
        <f>R33</f>
        <v>26.27242171120502</v>
      </c>
      <c r="AO26">
        <f>R34</f>
        <v>35.083585698913986</v>
      </c>
      <c r="AP26">
        <f>R35</f>
        <v>43.029718127059141</v>
      </c>
    </row>
    <row r="27" spans="1:42" x14ac:dyDescent="0.25">
      <c r="I27" s="1">
        <v>0.1</v>
      </c>
      <c r="J27">
        <f>AVERAGE(B4,F4,J4,N4,R4,V4,Z4,AD4)</f>
        <v>5.1792749999999996</v>
      </c>
      <c r="K27">
        <f>AVERAGE(C4,G4,K4,O4,S4,W4,AA4,AE4)</f>
        <v>5.9237625000000005</v>
      </c>
      <c r="N27">
        <f>J28-J26</f>
        <v>-0.91531249999999975</v>
      </c>
      <c r="O27">
        <f>K28-K26</f>
        <v>-9.9662499999999987E-2</v>
      </c>
      <c r="P27" s="1">
        <v>0.2</v>
      </c>
      <c r="Q27">
        <f>N27/J26*100</f>
        <v>-16.129707297302058</v>
      </c>
      <c r="R27">
        <f>O27/K26*100</f>
        <v>-1.7688885930757539</v>
      </c>
    </row>
    <row r="28" spans="1:42" x14ac:dyDescent="0.25">
      <c r="I28" s="1">
        <v>0.2</v>
      </c>
      <c r="J28">
        <f>AVERAGE(B5,F5,J5,N5,R5,V5,Z5,AD5)</f>
        <v>4.7593874999999999</v>
      </c>
      <c r="K28">
        <f>AVERAGE(C5,G5,K5,O5,S5,W5,AA5,AE5)</f>
        <v>5.5345250000000004</v>
      </c>
      <c r="N28">
        <f>J29-J26</f>
        <v>-0.11001249999999985</v>
      </c>
      <c r="O28">
        <f>K29-K26</f>
        <v>-0.6008375000000008</v>
      </c>
      <c r="P28" s="1">
        <v>0.3</v>
      </c>
      <c r="Q28">
        <f>N28/J26*100</f>
        <v>-1.9386487391403924</v>
      </c>
      <c r="R28">
        <f>O28/K26*100</f>
        <v>-10.664137464363774</v>
      </c>
    </row>
    <row r="29" spans="1:42" x14ac:dyDescent="0.25">
      <c r="I29" s="1">
        <v>0.3</v>
      </c>
      <c r="J29">
        <f>AVERAGE(B6,F6,J6,N6,R6,V6,Z6,AD6)</f>
        <v>5.5646874999999998</v>
      </c>
      <c r="K29">
        <f>AVERAGE(C6,G6,K6,O6,S6,W6,AA6,AE6)</f>
        <v>5.0333499999999995</v>
      </c>
      <c r="N29">
        <f>J30-J26</f>
        <v>-0.85946249999999935</v>
      </c>
      <c r="O29">
        <f>K30-K26</f>
        <v>-0.38043750000000021</v>
      </c>
      <c r="P29" s="1">
        <v>0.4</v>
      </c>
      <c r="Q29">
        <f>N29/J26*100</f>
        <v>-15.145514300315424</v>
      </c>
      <c r="R29">
        <f>O29/K26*100</f>
        <v>-6.7523045692036376</v>
      </c>
    </row>
    <row r="30" spans="1:42" x14ac:dyDescent="0.25">
      <c r="I30" s="1">
        <v>0.4</v>
      </c>
      <c r="J30">
        <f>AVERAGE(B7,F7,J7,N7,R7,V7,Z7,AD7)</f>
        <v>4.8152375000000003</v>
      </c>
      <c r="K30">
        <f>AVERAGE(C7,G7,K7,O7,S7,W7,AA7,AE7)</f>
        <v>5.2537500000000001</v>
      </c>
      <c r="N30">
        <f>J31-J26</f>
        <v>-0.55156250000000018</v>
      </c>
      <c r="O30">
        <f>K31-K26</f>
        <v>0.74738749999999854</v>
      </c>
      <c r="P30" s="1">
        <v>0.5</v>
      </c>
      <c r="Q30">
        <f>N30/J26*100</f>
        <v>-9.7196768111089611</v>
      </c>
      <c r="R30">
        <f>O30/K26*100</f>
        <v>13.26522235903577</v>
      </c>
    </row>
    <row r="31" spans="1:42" x14ac:dyDescent="0.25">
      <c r="I31" s="1">
        <v>0.5</v>
      </c>
      <c r="J31">
        <f>AVERAGE(B8,F8,J8,N8,R8,V8,Z8,AD8)</f>
        <v>5.1231374999999995</v>
      </c>
      <c r="K31">
        <f>AVERAGE(C8,G8,K8,O8,S8,W8,AA8,AE8)</f>
        <v>6.3815749999999989</v>
      </c>
      <c r="N31">
        <f>J32-J26</f>
        <v>-0.85396249999999974</v>
      </c>
      <c r="O31">
        <f>K32-K26</f>
        <v>1.7088124999999987</v>
      </c>
      <c r="P31" s="1">
        <v>0.6</v>
      </c>
      <c r="Q31">
        <f>N31/J26*100</f>
        <v>-15.048592877156498</v>
      </c>
      <c r="R31">
        <f>O31/K26*100</f>
        <v>30.329350949005491</v>
      </c>
    </row>
    <row r="32" spans="1:42" x14ac:dyDescent="0.25">
      <c r="I32" s="1">
        <v>0.6</v>
      </c>
      <c r="J32">
        <f>AVERAGE(B9,F9,J9,N9,R9,V9,Z9,AD9)</f>
        <v>4.8207374999999999</v>
      </c>
      <c r="K32">
        <f>AVERAGE(C9,G9,K9,O9,S9,W9,AA9,AE9)</f>
        <v>7.3429999999999991</v>
      </c>
      <c r="N32">
        <f>J33-J26</f>
        <v>-1.0059250000000004</v>
      </c>
      <c r="O32">
        <f>K33-K26</f>
        <v>1.3057375000000002</v>
      </c>
      <c r="P32" s="1">
        <v>0.7</v>
      </c>
      <c r="Q32">
        <f>N32/J26*100</f>
        <v>-17.7264877438455</v>
      </c>
      <c r="R32">
        <f>O32/K26*100</f>
        <v>23.175258189401756</v>
      </c>
    </row>
    <row r="33" spans="1:18" x14ac:dyDescent="0.25">
      <c r="I33" s="1">
        <v>0.7</v>
      </c>
      <c r="J33">
        <f>AVERAGE(B10,F10,J10,N10,R10,V10,Z10,AD10)</f>
        <v>4.6687749999999992</v>
      </c>
      <c r="K33">
        <f>AVERAGE(C10,G10,K10,O10,S10,W10,AA10,AE10)</f>
        <v>6.9399250000000006</v>
      </c>
      <c r="N33">
        <f>J34-J26</f>
        <v>-0.51401249999999976</v>
      </c>
      <c r="O33">
        <f>K34-K26</f>
        <v>1.4802374999999994</v>
      </c>
      <c r="P33" s="1">
        <v>0.8</v>
      </c>
      <c r="Q33">
        <f>N33/J26*100</f>
        <v>-9.0579678220875071</v>
      </c>
      <c r="R33">
        <f>O33/K26*100</f>
        <v>26.27242171120502</v>
      </c>
    </row>
    <row r="34" spans="1:18" x14ac:dyDescent="0.25">
      <c r="I34" s="1">
        <v>0.8</v>
      </c>
      <c r="J34">
        <f>AVERAGE(B11,F11,J11,N11,R11,V11,Z11,AD11)</f>
        <v>5.1606874999999999</v>
      </c>
      <c r="K34">
        <f>AVERAGE(C11,G11,K11,O11,S11,W11,AA11,AE11)</f>
        <v>7.1144249999999998</v>
      </c>
      <c r="N34">
        <f>J35-J26</f>
        <v>-0.65602500000000052</v>
      </c>
      <c r="O34">
        <f>K35-K26</f>
        <v>1.9766749999999993</v>
      </c>
      <c r="P34" s="1">
        <v>0.9</v>
      </c>
      <c r="Q34">
        <f>N34/J26*100</f>
        <v>-11.56052302324353</v>
      </c>
      <c r="R34">
        <f>O34/K26*100</f>
        <v>35.083585698913986</v>
      </c>
    </row>
    <row r="35" spans="1:18" x14ac:dyDescent="0.25">
      <c r="I35" s="1">
        <v>0.9</v>
      </c>
      <c r="J35">
        <f>AVERAGE(B12,F12,J12,N12,R12,V12,Z12,AD12)</f>
        <v>5.0186749999999991</v>
      </c>
      <c r="K35">
        <f>AVERAGE(C12,G12,K12,O12,S12,W12,AA12,AE12)</f>
        <v>7.6108624999999996</v>
      </c>
      <c r="N35">
        <f>J36-J26</f>
        <v>-1.7183124999999992</v>
      </c>
      <c r="O35">
        <f>K36-K26</f>
        <v>2.4243750000000004</v>
      </c>
      <c r="P35" s="1">
        <v>1</v>
      </c>
      <c r="Q35">
        <f>N35/J26*100</f>
        <v>-30.28023507850634</v>
      </c>
      <c r="R35">
        <f>O35/K26*100</f>
        <v>43.029718127059141</v>
      </c>
    </row>
    <row r="36" spans="1:18" x14ac:dyDescent="0.25">
      <c r="I36" s="1">
        <v>1</v>
      </c>
      <c r="J36">
        <f>AVERAGE(B13,F13,J13,N13,R13,V13,Z13,AD13)</f>
        <v>3.9563875000000004</v>
      </c>
      <c r="K36">
        <f>AVERAGE(C13,G13,K13,O13,S13,W13,AA13,AE13)</f>
        <v>8.0585625000000007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3.1720999999999999</v>
      </c>
      <c r="C41">
        <f>C3</f>
        <v>4.2565999999999997</v>
      </c>
    </row>
    <row r="42" spans="1:18" x14ac:dyDescent="0.25">
      <c r="A42" s="1">
        <v>2</v>
      </c>
      <c r="B42">
        <f>F3</f>
        <v>6.5058999999999996</v>
      </c>
      <c r="C42">
        <f>G3</f>
        <v>4.4823000000000004</v>
      </c>
    </row>
    <row r="43" spans="1:18" x14ac:dyDescent="0.25">
      <c r="A43" s="1">
        <v>3</v>
      </c>
      <c r="B43">
        <f>J3</f>
        <v>3.6680999999999999</v>
      </c>
      <c r="C43">
        <f>K3</f>
        <v>4.3167</v>
      </c>
    </row>
    <row r="44" spans="1:18" x14ac:dyDescent="0.25">
      <c r="A44" s="1">
        <v>4</v>
      </c>
      <c r="B44">
        <f>N3</f>
        <v>5.4663000000000004</v>
      </c>
      <c r="C44">
        <f>O3</f>
        <v>4.5255000000000001</v>
      </c>
    </row>
    <row r="45" spans="1:18" x14ac:dyDescent="0.25">
      <c r="A45" s="1">
        <v>5</v>
      </c>
      <c r="B45">
        <f>R3</f>
        <v>7.9481999999999999</v>
      </c>
      <c r="C45">
        <f>S3</f>
        <v>3.7246999999999999</v>
      </c>
    </row>
    <row r="46" spans="1:18" x14ac:dyDescent="0.25">
      <c r="A46" s="1">
        <v>6</v>
      </c>
      <c r="B46">
        <f>V3</f>
        <v>6.5652999999999997</v>
      </c>
      <c r="C46">
        <f>W3</f>
        <v>12.130800000000001</v>
      </c>
    </row>
    <row r="47" spans="1:18" x14ac:dyDescent="0.25">
      <c r="A47" s="1">
        <v>7</v>
      </c>
      <c r="B47">
        <f>Z3</f>
        <v>6.4200999999999997</v>
      </c>
      <c r="C47">
        <f>AA3</f>
        <v>5.6698000000000004</v>
      </c>
    </row>
    <row r="48" spans="1:18" x14ac:dyDescent="0.25">
      <c r="A48" s="1">
        <v>8</v>
      </c>
      <c r="B48">
        <f>AD3</f>
        <v>5.6516000000000002</v>
      </c>
      <c r="C48">
        <f>AE3</f>
        <v>5.9671000000000003</v>
      </c>
    </row>
    <row r="50" spans="1:3" x14ac:dyDescent="0.25">
      <c r="A50" t="s">
        <v>19</v>
      </c>
      <c r="B50">
        <f>AVERAGE(B41:B48)</f>
        <v>5.6746999999999996</v>
      </c>
      <c r="C50">
        <f>AVERAGE(C41:C48)</f>
        <v>5.6341875000000003</v>
      </c>
    </row>
    <row r="51" spans="1:3" x14ac:dyDescent="0.25">
      <c r="A51" t="s">
        <v>8</v>
      </c>
      <c r="B51">
        <f>STDEV(B41:B48)</f>
        <v>1.5830305339533342</v>
      </c>
      <c r="C51">
        <f>STDEV(C41:C48)</f>
        <v>2.729567440580754</v>
      </c>
    </row>
    <row r="52" spans="1:3" x14ac:dyDescent="0.25">
      <c r="A52" t="s">
        <v>20</v>
      </c>
      <c r="B52">
        <f>1.5*B51</f>
        <v>2.3745458009300013</v>
      </c>
      <c r="C52">
        <f>1.5*C51</f>
        <v>4.0943511608711312</v>
      </c>
    </row>
    <row r="53" spans="1:3" x14ac:dyDescent="0.25">
      <c r="A53" t="s">
        <v>9</v>
      </c>
      <c r="B53">
        <f>2*B51</f>
        <v>3.1660610679066683</v>
      </c>
      <c r="C53">
        <f>2*C51</f>
        <v>5.4591348811615079</v>
      </c>
    </row>
    <row r="54" spans="1:3" x14ac:dyDescent="0.25">
      <c r="A54" t="s">
        <v>21</v>
      </c>
      <c r="B54">
        <f>B50+B52</f>
        <v>8.0492458009300005</v>
      </c>
      <c r="C54">
        <f>C50+C52</f>
        <v>9.7285386608711306</v>
      </c>
    </row>
    <row r="55" spans="1:3" x14ac:dyDescent="0.25">
      <c r="A55" t="s">
        <v>10</v>
      </c>
      <c r="B55">
        <f>B50+B53</f>
        <v>8.8407610679066675</v>
      </c>
      <c r="C55">
        <f>C50+C53</f>
        <v>11.093322381161508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2015-03-24T23:55:27Z</dcterms:created>
  <dcterms:modified xsi:type="dcterms:W3CDTF">2015-04-15T03:02:46Z</dcterms:modified>
</cp:coreProperties>
</file>