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<sst xmlns="http://schemas.openxmlformats.org/spreadsheetml/2006/main" count="48" uniqueCount="22">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</sst>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7.7229000000000001</v>
      </c>
      <c r="C3">
        <v>23.696000000000002</v>
      </c>
      <c r="E3" s="1">
        <v>434</v>
      </c>
      <c r="F3">
        <v>10.047000000000001</v>
      </c>
      <c r="G3">
        <v>10.5425</v>
      </c>
      <c r="I3" s="1">
        <v>434</v>
      </c>
      <c r="J3">
        <v>5.4791999999999996</v>
      </c>
      <c r="K3">
        <v>4.3171999999999997</v>
      </c>
      <c r="M3" s="1">
        <v>434</v>
      </c>
      <c r="N3">
        <v>7.5848000000000004</v>
      </c>
      <c r="O3">
        <v>6.1134000000000004</v>
      </c>
      <c r="Q3" s="1">
        <v>434</v>
      </c>
      <c r="R3">
        <v>7.2095000000000002</v>
      </c>
      <c r="S3">
        <v>12.531700000000001</v>
      </c>
      <c r="U3" s="1">
        <v>434</v>
      </c>
      <c r="V3">
        <v>5.9295</v>
      </c>
      <c r="W3">
        <v>10.5898</v>
      </c>
      <c r="Y3" s="1">
        <v>434</v>
      </c>
      <c r="Z3">
        <v>36.8048</v>
      </c>
      <c r="AA3">
        <v>16.406700000000001</v>
      </c>
      <c r="AC3" s="1">
        <v>434</v>
      </c>
      <c r="AD3">
        <v>3.4597000000000002</v>
      </c>
      <c r="AE3">
        <v>40.308700000000002</v>
      </c>
    </row>
    <row r="4" spans="1:31" x14ac:dyDescent="0.25">
      <c r="A4" s="1">
        <v>0.1</v>
      </c>
      <c r="B4">
        <v>10.2659</v>
      </c>
      <c r="C4">
        <v>16.533100000000001</v>
      </c>
      <c r="E4" s="1">
        <v>0.1</v>
      </c>
      <c r="F4">
        <v>12.552199999999999</v>
      </c>
      <c r="G4">
        <v>9.8607999999999993</v>
      </c>
      <c r="I4" s="1">
        <v>0.1</v>
      </c>
      <c r="J4">
        <v>3.7707000000000002</v>
      </c>
      <c r="K4">
        <v>3.9241000000000001</v>
      </c>
      <c r="M4" s="1">
        <v>0.1</v>
      </c>
      <c r="N4">
        <v>8.4110999999999994</v>
      </c>
      <c r="O4">
        <v>5.9928999999999997</v>
      </c>
      <c r="Q4" s="1">
        <v>0.1</v>
      </c>
      <c r="R4">
        <v>3.6002000000000001</v>
      </c>
      <c r="S4">
        <v>4.5990000000000002</v>
      </c>
      <c r="U4" s="1">
        <v>0.1</v>
      </c>
      <c r="V4">
        <v>4.8663999999999996</v>
      </c>
      <c r="W4">
        <v>6.3761000000000001</v>
      </c>
      <c r="Y4" s="1">
        <v>0.1</v>
      </c>
      <c r="Z4">
        <v>18.556999999999999</v>
      </c>
      <c r="AA4">
        <v>22.829599999999999</v>
      </c>
      <c r="AC4" s="1">
        <v>0.1</v>
      </c>
      <c r="AD4">
        <v>2.6360999999999999</v>
      </c>
      <c r="AE4">
        <v>32.419199999999996</v>
      </c>
    </row>
    <row r="5" spans="1:31" x14ac:dyDescent="0.25">
      <c r="A5" s="1">
        <v>0.2</v>
      </c>
      <c r="B5">
        <v>5.8601999999999999</v>
      </c>
      <c r="C5">
        <v>19.270499999999998</v>
      </c>
      <c r="E5" s="1">
        <v>0.2</v>
      </c>
      <c r="F5">
        <v>21.8383</v>
      </c>
      <c r="G5">
        <v>6.7834000000000003</v>
      </c>
      <c r="I5" s="1">
        <v>0.2</v>
      </c>
      <c r="J5">
        <v>3.6190000000000002</v>
      </c>
      <c r="K5">
        <v>4.0049999999999999</v>
      </c>
      <c r="M5" s="1">
        <v>0.2</v>
      </c>
      <c r="N5">
        <v>5.6218000000000004</v>
      </c>
      <c r="O5">
        <v>7.9878</v>
      </c>
      <c r="Q5" s="1">
        <v>0.2</v>
      </c>
      <c r="R5">
        <v>6.6622000000000003</v>
      </c>
      <c r="S5">
        <v>3.9771999999999998</v>
      </c>
      <c r="U5" s="1">
        <v>0.2</v>
      </c>
      <c r="V5">
        <v>9.1563999999999997</v>
      </c>
      <c r="W5">
        <v>7.5366999999999997</v>
      </c>
      <c r="Y5" s="1">
        <v>0.2</v>
      </c>
      <c r="Z5">
        <v>14.422800000000001</v>
      </c>
      <c r="AA5">
        <v>28.249300000000002</v>
      </c>
      <c r="AC5" s="1">
        <v>0.2</v>
      </c>
      <c r="AD5">
        <v>3.9316</v>
      </c>
      <c r="AE5">
        <v>37.915300000000002</v>
      </c>
    </row>
    <row r="6" spans="1:31" x14ac:dyDescent="0.25">
      <c r="A6" s="1">
        <v>0.3</v>
      </c>
      <c r="B6">
        <v>5.1790000000000003</v>
      </c>
      <c r="C6">
        <v>22.447500000000002</v>
      </c>
      <c r="E6" s="1">
        <v>0.3</v>
      </c>
      <c r="F6">
        <v>8.0876000000000001</v>
      </c>
      <c r="G6">
        <v>6.0266999999999999</v>
      </c>
      <c r="I6" s="1">
        <v>0.3</v>
      </c>
      <c r="J6">
        <v>4.7976999999999999</v>
      </c>
      <c r="K6">
        <v>3.9902000000000002</v>
      </c>
      <c r="M6" s="1">
        <v>0.3</v>
      </c>
      <c r="N6">
        <v>10.7233</v>
      </c>
      <c r="O6">
        <v>11.386200000000001</v>
      </c>
      <c r="Q6" s="1">
        <v>0.3</v>
      </c>
      <c r="R6">
        <v>6.0202</v>
      </c>
      <c r="S6">
        <v>6.1516000000000002</v>
      </c>
      <c r="U6" s="1">
        <v>0.3</v>
      </c>
      <c r="V6">
        <v>5.8303000000000003</v>
      </c>
      <c r="W6">
        <v>9.2743000000000002</v>
      </c>
      <c r="Y6" s="1">
        <v>0.3</v>
      </c>
      <c r="Z6">
        <v>53.813000000000002</v>
      </c>
      <c r="AA6">
        <v>16.7044</v>
      </c>
      <c r="AC6" s="1">
        <v>0.3</v>
      </c>
      <c r="AD6">
        <v>3.5735999999999999</v>
      </c>
      <c r="AE6">
        <v>25.830400000000001</v>
      </c>
    </row>
    <row r="7" spans="1:31" x14ac:dyDescent="0.25">
      <c r="A7" s="1">
        <v>0.4</v>
      </c>
      <c r="B7">
        <v>3.6013999999999999</v>
      </c>
      <c r="C7">
        <v>18.3964</v>
      </c>
      <c r="E7" s="1">
        <v>0.4</v>
      </c>
      <c r="F7">
        <v>8.8024000000000004</v>
      </c>
      <c r="G7">
        <v>6.5111999999999997</v>
      </c>
      <c r="I7" s="1">
        <v>0.4</v>
      </c>
      <c r="J7">
        <v>4.4671000000000003</v>
      </c>
      <c r="K7">
        <v>3.6819999999999999</v>
      </c>
      <c r="M7" s="1">
        <v>0.4</v>
      </c>
      <c r="N7">
        <v>13.039099999999999</v>
      </c>
      <c r="O7">
        <v>15.4047</v>
      </c>
      <c r="Q7" s="1">
        <v>0.4</v>
      </c>
      <c r="R7">
        <v>4.1306000000000003</v>
      </c>
      <c r="S7">
        <v>4.2782999999999998</v>
      </c>
      <c r="U7" s="1">
        <v>0.4</v>
      </c>
      <c r="V7">
        <v>4.8175999999999997</v>
      </c>
      <c r="W7">
        <v>8.7187000000000001</v>
      </c>
      <c r="Y7" s="1">
        <v>0.4</v>
      </c>
      <c r="Z7">
        <v>35.223399999999998</v>
      </c>
      <c r="AA7">
        <v>27.584900000000001</v>
      </c>
      <c r="AC7" s="1">
        <v>0.4</v>
      </c>
      <c r="AD7">
        <v>3.0190000000000001</v>
      </c>
      <c r="AE7">
        <v>19.957899999999999</v>
      </c>
    </row>
    <row r="8" spans="1:31" x14ac:dyDescent="0.25">
      <c r="A8" s="1">
        <v>0.5</v>
      </c>
      <c r="B8">
        <v>4.7564000000000002</v>
      </c>
      <c r="C8">
        <v>17.411799999999999</v>
      </c>
      <c r="E8" s="1">
        <v>0.5</v>
      </c>
      <c r="F8">
        <v>12.3787</v>
      </c>
      <c r="G8">
        <v>6.9969999999999999</v>
      </c>
      <c r="I8" s="1">
        <v>0.5</v>
      </c>
      <c r="J8">
        <v>4.4485000000000001</v>
      </c>
      <c r="K8">
        <v>4.0313999999999997</v>
      </c>
      <c r="M8" s="1">
        <v>0.5</v>
      </c>
      <c r="N8">
        <v>13.5418</v>
      </c>
      <c r="O8">
        <v>14.455399999999999</v>
      </c>
      <c r="Q8" s="1">
        <v>0.5</v>
      </c>
      <c r="R8">
        <v>3.4540999999999999</v>
      </c>
      <c r="S8">
        <v>5.0468999999999999</v>
      </c>
      <c r="U8" s="1">
        <v>0.5</v>
      </c>
      <c r="V8">
        <v>5.2862</v>
      </c>
      <c r="W8">
        <v>5.7089999999999996</v>
      </c>
      <c r="Y8" s="1">
        <v>0.5</v>
      </c>
      <c r="Z8">
        <v>33.156300000000002</v>
      </c>
      <c r="AA8">
        <v>36.066899999999997</v>
      </c>
      <c r="AC8" s="1">
        <v>0.5</v>
      </c>
      <c r="AD8">
        <v>3.6286999999999998</v>
      </c>
      <c r="AE8">
        <v>19.576699999999999</v>
      </c>
    </row>
    <row r="9" spans="1:31" x14ac:dyDescent="0.25">
      <c r="A9" s="1">
        <v>0.6</v>
      </c>
      <c r="B9">
        <v>12.0555</v>
      </c>
      <c r="C9">
        <v>22.845099999999999</v>
      </c>
      <c r="E9" s="1">
        <v>0.6</v>
      </c>
      <c r="F9">
        <v>11.970499999999999</v>
      </c>
      <c r="G9">
        <v>12.206200000000001</v>
      </c>
      <c r="I9" s="1">
        <v>0.6</v>
      </c>
      <c r="J9">
        <v>4.4359000000000002</v>
      </c>
      <c r="K9">
        <v>4.2934999999999999</v>
      </c>
      <c r="M9" s="1">
        <v>0.6</v>
      </c>
      <c r="N9">
        <v>5.0293999999999999</v>
      </c>
      <c r="O9">
        <v>18.6663</v>
      </c>
      <c r="Q9" s="1">
        <v>0.6</v>
      </c>
      <c r="R9">
        <v>7.0345000000000004</v>
      </c>
      <c r="S9">
        <v>6.5140000000000002</v>
      </c>
      <c r="U9" s="1">
        <v>0.6</v>
      </c>
      <c r="V9">
        <v>4.4581</v>
      </c>
      <c r="W9">
        <v>5.8258000000000001</v>
      </c>
      <c r="Y9" s="1">
        <v>0.6</v>
      </c>
      <c r="Z9">
        <v>10.625400000000001</v>
      </c>
      <c r="AA9">
        <v>11.6182</v>
      </c>
      <c r="AC9" s="1">
        <v>0.6</v>
      </c>
      <c r="AD9">
        <v>3.5057999999999998</v>
      </c>
      <c r="AE9">
        <v>9.6409000000000002</v>
      </c>
    </row>
    <row r="10" spans="1:31" x14ac:dyDescent="0.25">
      <c r="A10" s="1">
        <v>0.7</v>
      </c>
      <c r="B10">
        <v>6.9568000000000003</v>
      </c>
      <c r="C10">
        <v>31.0198</v>
      </c>
      <c r="E10" s="1">
        <v>0.7</v>
      </c>
      <c r="F10">
        <v>9.1915999999999993</v>
      </c>
      <c r="G10">
        <v>6.4368999999999996</v>
      </c>
      <c r="I10" s="1">
        <v>0.7</v>
      </c>
      <c r="J10">
        <v>3.6576</v>
      </c>
      <c r="K10">
        <v>4.1863999999999999</v>
      </c>
      <c r="M10" s="1">
        <v>0.7</v>
      </c>
      <c r="N10">
        <v>4.5237999999999996</v>
      </c>
      <c r="O10">
        <v>5.1985000000000001</v>
      </c>
      <c r="Q10" s="1">
        <v>0.7</v>
      </c>
      <c r="R10">
        <v>5.3869999999999996</v>
      </c>
      <c r="S10">
        <v>5.1767000000000003</v>
      </c>
      <c r="U10" s="1">
        <v>0.7</v>
      </c>
      <c r="V10">
        <v>3.9460999999999999</v>
      </c>
      <c r="W10">
        <v>6.8155999999999999</v>
      </c>
      <c r="Y10" s="1">
        <v>0.7</v>
      </c>
      <c r="Z10">
        <v>4.8209999999999997</v>
      </c>
      <c r="AA10">
        <v>5.0370999999999997</v>
      </c>
      <c r="AC10" s="1">
        <v>0.7</v>
      </c>
      <c r="AD10">
        <v>6.2668999999999997</v>
      </c>
      <c r="AE10">
        <v>12.0541</v>
      </c>
    </row>
    <row r="11" spans="1:31" x14ac:dyDescent="0.25">
      <c r="A11" s="1">
        <v>0.8</v>
      </c>
      <c r="B11">
        <v>5.5730000000000004</v>
      </c>
      <c r="C11">
        <v>34.962600000000002</v>
      </c>
      <c r="E11" s="1">
        <v>0.8</v>
      </c>
      <c r="F11">
        <v>4.9648000000000003</v>
      </c>
      <c r="G11">
        <v>8.3644999999999996</v>
      </c>
      <c r="I11" s="1">
        <v>0.8</v>
      </c>
      <c r="J11">
        <v>5.2239000000000004</v>
      </c>
      <c r="K11">
        <v>3.9683000000000002</v>
      </c>
      <c r="M11" s="1">
        <v>0.8</v>
      </c>
      <c r="N11">
        <v>5.3949999999999996</v>
      </c>
      <c r="O11">
        <v>7.0801999999999996</v>
      </c>
      <c r="Q11" s="1">
        <v>0.8</v>
      </c>
      <c r="R11">
        <v>4.1496000000000004</v>
      </c>
      <c r="S11">
        <v>4.3550000000000004</v>
      </c>
      <c r="U11" s="1">
        <v>0.8</v>
      </c>
      <c r="V11">
        <v>3.3624000000000001</v>
      </c>
      <c r="W11">
        <v>6.2226999999999997</v>
      </c>
      <c r="Y11" s="1">
        <v>0.8</v>
      </c>
      <c r="Z11">
        <v>5.7821999999999996</v>
      </c>
      <c r="AA11">
        <v>11.9315</v>
      </c>
      <c r="AC11" s="1">
        <v>0.8</v>
      </c>
      <c r="AD11">
        <v>11.48</v>
      </c>
      <c r="AE11">
        <v>12.7521</v>
      </c>
    </row>
    <row r="12" spans="1:31" x14ac:dyDescent="0.25">
      <c r="A12" s="1">
        <v>0.9</v>
      </c>
      <c r="B12">
        <v>4.867</v>
      </c>
      <c r="C12">
        <v>23.9145</v>
      </c>
      <c r="E12" s="1">
        <v>0.9</v>
      </c>
      <c r="F12">
        <v>14.184900000000001</v>
      </c>
      <c r="G12">
        <v>10.4359</v>
      </c>
      <c r="I12" s="1">
        <v>0.9</v>
      </c>
      <c r="J12">
        <v>5.633</v>
      </c>
      <c r="K12">
        <v>3.4864000000000002</v>
      </c>
      <c r="M12" s="1">
        <v>0.9</v>
      </c>
      <c r="N12">
        <v>5.4307999999999996</v>
      </c>
      <c r="O12">
        <v>9.6677</v>
      </c>
      <c r="Q12" s="1">
        <v>0.9</v>
      </c>
      <c r="R12">
        <v>5.1119000000000003</v>
      </c>
      <c r="S12">
        <v>5.1439000000000004</v>
      </c>
      <c r="U12" s="1">
        <v>0.9</v>
      </c>
      <c r="V12">
        <v>5.0076999999999998</v>
      </c>
      <c r="W12">
        <v>13.867000000000001</v>
      </c>
      <c r="Y12" s="1">
        <v>0.9</v>
      </c>
      <c r="Z12">
        <v>2.9607999999999999</v>
      </c>
      <c r="AA12">
        <v>6.1982999999999997</v>
      </c>
      <c r="AC12" s="1">
        <v>0.9</v>
      </c>
      <c r="AD12">
        <v>10.415100000000001</v>
      </c>
      <c r="AE12">
        <v>6.5937999999999999</v>
      </c>
    </row>
    <row r="13" spans="1:31" x14ac:dyDescent="0.25">
      <c r="A13" s="1">
        <v>1</v>
      </c>
      <c r="B13">
        <v>6.4537000000000004</v>
      </c>
      <c r="C13">
        <v>63.063000000000002</v>
      </c>
      <c r="E13" s="1">
        <v>1</v>
      </c>
      <c r="F13">
        <v>19.625599999999999</v>
      </c>
      <c r="G13">
        <v>34.819600000000001</v>
      </c>
      <c r="I13" s="1">
        <v>1</v>
      </c>
      <c r="J13">
        <v>4.4577</v>
      </c>
      <c r="K13">
        <v>3.5398999999999998</v>
      </c>
      <c r="M13" s="1">
        <v>1</v>
      </c>
      <c r="N13">
        <v>4.3419999999999996</v>
      </c>
      <c r="O13">
        <v>5.9192999999999998</v>
      </c>
      <c r="Q13" s="1">
        <v>1</v>
      </c>
      <c r="R13">
        <v>3.9308000000000001</v>
      </c>
      <c r="S13">
        <v>5.3239999999999998</v>
      </c>
      <c r="U13" s="1">
        <v>1</v>
      </c>
      <c r="V13">
        <v>8.2205999999999992</v>
      </c>
      <c r="W13">
        <v>23.264199999999999</v>
      </c>
      <c r="Y13" s="1">
        <v>1</v>
      </c>
      <c r="Z13">
        <v>3.0186999999999999</v>
      </c>
      <c r="AA13">
        <v>7.8841000000000001</v>
      </c>
      <c r="AC13" s="1">
        <v>1</v>
      </c>
      <c r="AD13">
        <v>5.9779</v>
      </c>
      <c r="AE13">
        <v>7.9531000000000001</v>
      </c>
    </row>
    <row r="15" spans="1:31" x14ac:dyDescent="0.25">
      <c r="A15" t="s">
        <v>7</v>
      </c>
      <c r="B15">
        <f>AVERAGE(B4:B13)</f>
        <v>6.5568900000000001</v>
      </c>
      <c r="C15">
        <f>AVERAGE(C4:C13)</f>
        <v>26.986430000000002</v>
      </c>
      <c r="F15">
        <f>AVERAGE(F4:F13)</f>
        <v>12.35966</v>
      </c>
      <c r="G15">
        <f>AVERAGE(G4:G13)</f>
        <v>10.844219999999998</v>
      </c>
      <c r="J15">
        <f>AVERAGE(J4:J13)</f>
        <v>4.4511100000000008</v>
      </c>
      <c r="K15">
        <f>AVERAGE(K4:K13)</f>
        <v>3.9107200000000004</v>
      </c>
      <c r="N15">
        <f>AVERAGE(N4:N13)</f>
        <v>7.6058100000000008</v>
      </c>
      <c r="O15">
        <f>AVERAGE(O4:O13)</f>
        <v>10.175899999999999</v>
      </c>
      <c r="R15">
        <f>AVERAGE(R4:R13)</f>
        <v>4.9481099999999998</v>
      </c>
      <c r="S15">
        <f>AVERAGE(S4:S13)</f>
        <v>5.0566600000000008</v>
      </c>
      <c r="V15">
        <f>AVERAGE(V4:V13)</f>
        <v>5.4951799999999995</v>
      </c>
      <c r="W15">
        <f>AVERAGE(W4:W13)</f>
        <v>9.3610100000000021</v>
      </c>
      <c r="Z15">
        <f>AVERAGE(Z4:Z13)</f>
        <v>18.238060000000001</v>
      </c>
      <c r="AA15">
        <f>AVERAGE(AA4:AA13)</f>
        <v>17.410429999999998</v>
      </c>
      <c r="AD15">
        <f>AVERAGE(AD4:AD13)</f>
        <v>5.4434700000000005</v>
      </c>
      <c r="AE15">
        <f>AVERAGE(AE4:AE13)</f>
        <v>18.469349999999999</v>
      </c>
    </row>
    <row r="16" spans="1:31" x14ac:dyDescent="0.25">
      <c r="A16" t="s">
        <v>8</v>
      </c>
      <c r="B16">
        <f>STDEV(B4:B13)</f>
        <v>2.6319923638229317</v>
      </c>
      <c r="C16">
        <f>STDEV(C4:C13)</f>
        <v>13.995496723831486</v>
      </c>
      <c r="F16">
        <f>STDEV(F4:F13)</f>
        <v>5.1831354196299229</v>
      </c>
      <c r="G16">
        <f>STDEV(G4:G13)</f>
        <v>8.6708712795325411</v>
      </c>
      <c r="J16">
        <f>STDEV(J4:J13)</f>
        <v>0.65825975867349529</v>
      </c>
      <c r="K16">
        <f>STDEV(K4:K13)</f>
        <v>0.2636604921316637</v>
      </c>
      <c r="N16">
        <f>STDEV(N4:N13)</f>
        <v>3.5818621517771061</v>
      </c>
      <c r="O16">
        <f>STDEV(O4:O13)</f>
        <v>4.6455024677399352</v>
      </c>
      <c r="R16">
        <f>STDEV(R4:R13)</f>
        <v>1.293133319112924</v>
      </c>
      <c r="S16">
        <f>STDEV(S4:S13)</f>
        <v>0.80892091661257493</v>
      </c>
      <c r="V16">
        <f>STDEV(V4:V13)</f>
        <v>1.828918141537353</v>
      </c>
      <c r="W16">
        <f>STDEV(W4:W13)</f>
        <v>5.4612117296947504</v>
      </c>
      <c r="Z16">
        <f>STDEV(Z4:Z13)</f>
        <v>17.15754475696075</v>
      </c>
      <c r="AA16">
        <f>STDEV(AA4:AA13)</f>
        <v>10.708570904659087</v>
      </c>
      <c r="AD16">
        <f>STDEV(AD4:AD13)</f>
        <v>3.1395320366258397</v>
      </c>
      <c r="AE16">
        <f>STDEV(AE4:AE13)</f>
        <v>10.717454403630043</v>
      </c>
    </row>
    <row r="17" spans="1:42" x14ac:dyDescent="0.25">
      <c r="A17" t="s">
        <v>9</v>
      </c>
      <c r="B17">
        <f>2*B16</f>
        <v>5.2639847276458633</v>
      </c>
      <c r="C17">
        <f>2*C16</f>
        <v>27.990993447662973</v>
      </c>
      <c r="F17">
        <f>2*F16</f>
        <v>10.366270839259846</v>
      </c>
      <c r="G17">
        <f>2*G16</f>
        <v>17.341742559065082</v>
      </c>
      <c r="J17">
        <f>2*J16</f>
        <v>1.3165195173469906</v>
      </c>
      <c r="K17">
        <f>2*K16</f>
        <v>0.52732098426332741</v>
      </c>
      <c r="N17">
        <f>2*N16</f>
        <v>7.1637243035542122</v>
      </c>
      <c r="O17">
        <f>2*O16</f>
        <v>9.2910049354798705</v>
      </c>
      <c r="R17">
        <f>2*R16</f>
        <v>2.5862666382258479</v>
      </c>
      <c r="S17">
        <f>2*S16</f>
        <v>1.6178418332251499</v>
      </c>
      <c r="V17">
        <f>2*V16</f>
        <v>3.657836283074706</v>
      </c>
      <c r="W17">
        <f>2*W16</f>
        <v>10.922423459389501</v>
      </c>
      <c r="Z17">
        <f>2*Z16</f>
        <v>34.3150895139215</v>
      </c>
      <c r="AA17">
        <f>2*AA16</f>
        <v>21.417141809318174</v>
      </c>
      <c r="AD17">
        <f>2*AD16</f>
        <v>6.2790640732516794</v>
      </c>
      <c r="AE17">
        <f>2*AE16</f>
        <v>21.434908807260086</v>
      </c>
    </row>
    <row r="18" spans="1:42" x14ac:dyDescent="0.25">
      <c r="A18" t="s">
        <v>10</v>
      </c>
      <c r="B18">
        <f>B15+B17</f>
        <v>11.820874727645863</v>
      </c>
      <c r="C18">
        <f>C15+C17</f>
        <v>54.977423447662972</v>
      </c>
      <c r="F18">
        <f>F15+F17</f>
        <v>22.725930839259846</v>
      </c>
      <c r="G18">
        <f>G15+G17</f>
        <v>28.185962559065082</v>
      </c>
      <c r="J18">
        <f>J15+J17</f>
        <v>5.7676295173469914</v>
      </c>
      <c r="K18">
        <f>K15+K17</f>
        <v>4.4380409842633277</v>
      </c>
      <c r="N18">
        <f>N15+N17</f>
        <v>14.769534303554213</v>
      </c>
      <c r="O18">
        <f>O15+O17</f>
        <v>19.466904935479867</v>
      </c>
      <c r="R18">
        <f>R15+R17</f>
        <v>7.5343766382258472</v>
      </c>
      <c r="S18">
        <f>S15+S17</f>
        <v>6.6745018332251504</v>
      </c>
      <c r="V18">
        <f>V15+V17</f>
        <v>9.1530162830747059</v>
      </c>
      <c r="W18">
        <f>W15+W17</f>
        <v>20.283433459389503</v>
      </c>
      <c r="Z18">
        <f>Z15+Z17</f>
        <v>52.553149513921497</v>
      </c>
      <c r="AA18">
        <f>AA15+AA17</f>
        <v>38.827571809318172</v>
      </c>
      <c r="AD18">
        <f>AD15+AD17</f>
        <v>11.72253407325168</v>
      </c>
      <c r="AE18">
        <f>AE15+AE17</f>
        <v>39.904258807260085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10.529674999999999</v>
      </c>
      <c r="K26">
        <f>AVERAGE(C3,G3,K3,O3,S3,W3,AA3,AE3)</f>
        <v>15.56325</v>
      </c>
      <c r="N26">
        <f>J27-J26</f>
        <v>-2.4472249999999995</v>
      </c>
      <c r="O26">
        <f>K27-K26</f>
        <v>-2.7464000000000013</v>
      </c>
      <c r="P26" s="1">
        <v>0.1</v>
      </c>
      <c r="Q26">
        <f>N26/J26*100</f>
        <v>-23.241220645461514</v>
      </c>
      <c r="R26">
        <f>O26/K26*100</f>
        <v>-17.646699757441418</v>
      </c>
      <c r="U26">
        <f>J26</f>
        <v>10.529674999999999</v>
      </c>
      <c r="V26">
        <f>K26</f>
        <v>15.56325</v>
      </c>
      <c r="W26">
        <f>Q26</f>
        <v>-23.241220645461514</v>
      </c>
      <c r="X26">
        <f>Q27</f>
        <v>-15.581083936588724</v>
      </c>
      <c r="Y26">
        <f>Q28</f>
        <v>16.367195568714138</v>
      </c>
      <c r="Z26">
        <f>Q29</f>
        <v>-8.4722462944012928</v>
      </c>
      <c r="AA26">
        <f>Q30</f>
        <v>-4.2578474644279236</v>
      </c>
      <c r="AB26">
        <f>Q31</f>
        <v>-29.823213916858769</v>
      </c>
      <c r="AC26">
        <f>Q32</f>
        <v>-46.875378394869735</v>
      </c>
      <c r="AD26">
        <f>Q33</f>
        <v>-45.474456714001136</v>
      </c>
      <c r="AE26">
        <f>Q34</f>
        <v>-36.357010069161674</v>
      </c>
      <c r="AF26">
        <f>Q35</f>
        <v>-33.489162770930733</v>
      </c>
      <c r="AG26">
        <f>R26</f>
        <v>-17.646699757441418</v>
      </c>
      <c r="AH26">
        <f>R27</f>
        <v>-7.0525115255489688</v>
      </c>
      <c r="AI26">
        <f>R28</f>
        <v>-18.227796250783083</v>
      </c>
      <c r="AJ26">
        <f>R29</f>
        <v>-16.040913690906468</v>
      </c>
      <c r="AK26">
        <f>R30</f>
        <v>-12.2170015902848</v>
      </c>
      <c r="AL26">
        <f>R31</f>
        <v>-26.421216648193663</v>
      </c>
      <c r="AM26">
        <f>R32</f>
        <v>-39.01892278283777</v>
      </c>
      <c r="AN26">
        <f>R33</f>
        <v>-28.005959552150099</v>
      </c>
      <c r="AO26">
        <f>R34</f>
        <v>-36.302266557434969</v>
      </c>
      <c r="AP26">
        <f>R35</f>
        <v>21.895490980354364</v>
      </c>
    </row>
    <row r="27" spans="1:42" x14ac:dyDescent="0.25">
      <c r="I27" s="1">
        <v>0.1</v>
      </c>
      <c r="J27">
        <f>AVERAGE(B4,F4,J4,N4,R4,V4,Z4,AD4)</f>
        <v>8.0824499999999997</v>
      </c>
      <c r="K27">
        <f>AVERAGE(C4,G4,K4,O4,S4,W4,AA4,AE4)</f>
        <v>12.816849999999999</v>
      </c>
      <c r="N27">
        <f>J28-J26</f>
        <v>-1.6406374999999986</v>
      </c>
      <c r="O27">
        <f>K28-K26</f>
        <v>-1.0975999999999999</v>
      </c>
      <c r="P27" s="1">
        <v>0.2</v>
      </c>
      <c r="Q27">
        <f>N27/J26*100</f>
        <v>-15.581083936588724</v>
      </c>
      <c r="R27">
        <f>O27/K26*100</f>
        <v>-7.0525115255489688</v>
      </c>
    </row>
    <row r="28" spans="1:42" x14ac:dyDescent="0.25">
      <c r="I28" s="1">
        <v>0.2</v>
      </c>
      <c r="J28">
        <f>AVERAGE(B5,F5,J5,N5,R5,V5,Z5,AD5)</f>
        <v>8.8890375000000006</v>
      </c>
      <c r="K28">
        <f>AVERAGE(C5,G5,K5,O5,S5,W5,AA5,AE5)</f>
        <v>14.46565</v>
      </c>
      <c r="N28">
        <f>J29-J26</f>
        <v>1.7234125000000002</v>
      </c>
      <c r="O28">
        <f>K29-K26</f>
        <v>-2.8368374999999979</v>
      </c>
      <c r="P28" s="1">
        <v>0.3</v>
      </c>
      <c r="Q28">
        <f>N28/J26*100</f>
        <v>16.367195568714138</v>
      </c>
      <c r="R28">
        <f>O28/K26*100</f>
        <v>-18.227796250783083</v>
      </c>
    </row>
    <row r="29" spans="1:42" x14ac:dyDescent="0.25">
      <c r="I29" s="1">
        <v>0.3</v>
      </c>
      <c r="J29">
        <f>AVERAGE(B6,F6,J6,N6,R6,V6,Z6,AD6)</f>
        <v>12.253087499999999</v>
      </c>
      <c r="K29">
        <f>AVERAGE(C6,G6,K6,O6,S6,W6,AA6,AE6)</f>
        <v>12.726412500000002</v>
      </c>
      <c r="N29">
        <f>J30-J26</f>
        <v>-0.89209999999999923</v>
      </c>
      <c r="O29">
        <f>K30-K26</f>
        <v>-2.4964875000000006</v>
      </c>
      <c r="P29" s="1">
        <v>0.4</v>
      </c>
      <c r="Q29">
        <f>N29/J26*100</f>
        <v>-8.4722462944012928</v>
      </c>
      <c r="R29">
        <f>O29/K26*100</f>
        <v>-16.040913690906468</v>
      </c>
    </row>
    <row r="30" spans="1:42" x14ac:dyDescent="0.25">
      <c r="I30" s="1">
        <v>0.4</v>
      </c>
      <c r="J30">
        <f>AVERAGE(B7,F7,J7,N7,R7,V7,Z7,AD7)</f>
        <v>9.637575</v>
      </c>
      <c r="K30">
        <f>AVERAGE(C7,G7,K7,O7,S7,W7,AA7,AE7)</f>
        <v>13.066762499999999</v>
      </c>
      <c r="N30">
        <f>J31-J26</f>
        <v>-0.44833750000000094</v>
      </c>
      <c r="O30">
        <f>K31-K26</f>
        <v>-1.9013624999999994</v>
      </c>
      <c r="P30" s="1">
        <v>0.5</v>
      </c>
      <c r="Q30">
        <f>N30/J26*100</f>
        <v>-4.2578474644279236</v>
      </c>
      <c r="R30">
        <f>O30/K26*100</f>
        <v>-12.2170015902848</v>
      </c>
    </row>
    <row r="31" spans="1:42" x14ac:dyDescent="0.25">
      <c r="I31" s="1">
        <v>0.5</v>
      </c>
      <c r="J31">
        <f>AVERAGE(B8,F8,J8,N8,R8,V8,Z8,AD8)</f>
        <v>10.081337499999998</v>
      </c>
      <c r="K31">
        <f>AVERAGE(C8,G8,K8,O8,S8,W8,AA8,AE8)</f>
        <v>13.661887500000001</v>
      </c>
      <c r="N31">
        <f>J32-J26</f>
        <v>-3.1402874999999986</v>
      </c>
      <c r="O31">
        <f>K32-K26</f>
        <v>-4.1120000000000001</v>
      </c>
      <c r="P31" s="1">
        <v>0.6</v>
      </c>
      <c r="Q31">
        <f>N31/J26*100</f>
        <v>-29.823213916858769</v>
      </c>
      <c r="R31">
        <f>O31/K26*100</f>
        <v>-26.421216648193663</v>
      </c>
    </row>
    <row r="32" spans="1:42" x14ac:dyDescent="0.25">
      <c r="I32" s="1">
        <v>0.6</v>
      </c>
      <c r="J32">
        <f>AVERAGE(B9,F9,J9,N9,R9,V9,Z9,AD9)</f>
        <v>7.3893875000000007</v>
      </c>
      <c r="K32">
        <f>AVERAGE(C9,G9,K9,O9,S9,W9,AA9,AE9)</f>
        <v>11.45125</v>
      </c>
      <c r="N32">
        <f>J33-J26</f>
        <v>-4.9358249999999995</v>
      </c>
      <c r="O32">
        <f>K33-K26</f>
        <v>-6.0726125</v>
      </c>
      <c r="P32" s="1">
        <v>0.7</v>
      </c>
      <c r="Q32">
        <f>N32/J26*100</f>
        <v>-46.875378394869735</v>
      </c>
      <c r="R32">
        <f>O32/K26*100</f>
        <v>-39.01892278283777</v>
      </c>
    </row>
    <row r="33" spans="1:18" x14ac:dyDescent="0.25">
      <c r="I33" s="1">
        <v>0.7</v>
      </c>
      <c r="J33">
        <f>AVERAGE(B10,F10,J10,N10,R10,V10,Z10,AD10)</f>
        <v>5.5938499999999998</v>
      </c>
      <c r="K33">
        <f>AVERAGE(C10,G10,K10,O10,S10,W10,AA10,AE10)</f>
        <v>9.4906375000000001</v>
      </c>
      <c r="N33">
        <f>J34-J26</f>
        <v>-4.7883124999999982</v>
      </c>
      <c r="O33">
        <f>K34-K26</f>
        <v>-4.3586375000000004</v>
      </c>
      <c r="P33" s="1">
        <v>0.8</v>
      </c>
      <c r="Q33">
        <f>N33/J26*100</f>
        <v>-45.474456714001136</v>
      </c>
      <c r="R33">
        <f>O33/K26*100</f>
        <v>-28.005959552150099</v>
      </c>
    </row>
    <row r="34" spans="1:18" x14ac:dyDescent="0.25">
      <c r="I34" s="1">
        <v>0.8</v>
      </c>
      <c r="J34">
        <f>AVERAGE(B11,F11,J11,N11,R11,V11,Z11,AD11)</f>
        <v>5.741362500000001</v>
      </c>
      <c r="K34">
        <f>AVERAGE(C11,G11,K11,O11,S11,W11,AA11,AE11)</f>
        <v>11.2046125</v>
      </c>
      <c r="N34">
        <f>J35-J26</f>
        <v>-3.8282749999999997</v>
      </c>
      <c r="O34">
        <f>K35-K26</f>
        <v>-5.6498124999999977</v>
      </c>
      <c r="P34" s="1">
        <v>0.9</v>
      </c>
      <c r="Q34">
        <f>N34/J26*100</f>
        <v>-36.357010069161674</v>
      </c>
      <c r="R34">
        <f>O34/K26*100</f>
        <v>-36.302266557434969</v>
      </c>
    </row>
    <row r="35" spans="1:18" x14ac:dyDescent="0.25">
      <c r="I35" s="1">
        <v>0.9</v>
      </c>
      <c r="J35">
        <f>AVERAGE(B12,F12,J12,N12,R12,V12,Z12,AD12)</f>
        <v>6.7013999999999996</v>
      </c>
      <c r="K35">
        <f>AVERAGE(C12,G12,K12,O12,S12,W12,AA12,AE12)</f>
        <v>9.9134375000000023</v>
      </c>
      <c r="N35">
        <f>J36-J26</f>
        <v>-3.5263</v>
      </c>
      <c r="O35">
        <f>K36-K26</f>
        <v>3.4076500000000003</v>
      </c>
      <c r="P35" s="1">
        <v>1</v>
      </c>
      <c r="Q35">
        <f>N35/J26*100</f>
        <v>-33.489162770930733</v>
      </c>
      <c r="R35">
        <f>O35/K26*100</f>
        <v>21.895490980354364</v>
      </c>
    </row>
    <row r="36" spans="1:18" x14ac:dyDescent="0.25">
      <c r="I36" s="1">
        <v>1</v>
      </c>
      <c r="J36">
        <f>AVERAGE(B13,F13,J13,N13,R13,V13,Z13,AD13)</f>
        <v>7.0033749999999992</v>
      </c>
      <c r="K36">
        <f>AVERAGE(C13,G13,K13,O13,S13,W13,AA13,AE13)</f>
        <v>18.9709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7.7229000000000001</v>
      </c>
      <c r="C41">
        <f>C3</f>
        <v>23.696000000000002</v>
      </c>
    </row>
    <row r="42" spans="1:18" x14ac:dyDescent="0.25">
      <c r="A42" s="1">
        <v>2</v>
      </c>
      <c r="B42">
        <f>F3</f>
        <v>10.047000000000001</v>
      </c>
      <c r="C42">
        <f>G3</f>
        <v>10.5425</v>
      </c>
    </row>
    <row r="43" spans="1:18" x14ac:dyDescent="0.25">
      <c r="A43" s="1">
        <v>3</v>
      </c>
      <c r="B43">
        <f>J3</f>
        <v>5.4791999999999996</v>
      </c>
      <c r="C43">
        <f>K3</f>
        <v>4.3171999999999997</v>
      </c>
    </row>
    <row r="44" spans="1:18" x14ac:dyDescent="0.25">
      <c r="A44" s="1">
        <v>4</v>
      </c>
      <c r="B44">
        <f>N3</f>
        <v>7.5848000000000004</v>
      </c>
      <c r="C44">
        <f>O3</f>
        <v>6.1134000000000004</v>
      </c>
    </row>
    <row r="45" spans="1:18" x14ac:dyDescent="0.25">
      <c r="A45" s="1">
        <v>5</v>
      </c>
      <c r="B45">
        <f>R3</f>
        <v>7.2095000000000002</v>
      </c>
      <c r="C45">
        <f>S3</f>
        <v>12.531700000000001</v>
      </c>
    </row>
    <row r="46" spans="1:18" x14ac:dyDescent="0.25">
      <c r="A46" s="1">
        <v>6</v>
      </c>
      <c r="B46">
        <f>V3</f>
        <v>5.9295</v>
      </c>
      <c r="C46">
        <f>W3</f>
        <v>10.5898</v>
      </c>
    </row>
    <row r="47" spans="1:18" x14ac:dyDescent="0.25">
      <c r="A47" s="1">
        <v>7</v>
      </c>
      <c r="B47">
        <f>Z3</f>
        <v>36.8048</v>
      </c>
      <c r="C47">
        <f>AA3</f>
        <v>16.406700000000001</v>
      </c>
    </row>
    <row r="48" spans="1:18" x14ac:dyDescent="0.25">
      <c r="A48" s="1">
        <v>8</v>
      </c>
      <c r="B48">
        <f>AD3</f>
        <v>3.4597000000000002</v>
      </c>
      <c r="C48">
        <f>AE3</f>
        <v>40.308700000000002</v>
      </c>
    </row>
    <row r="50" spans="1:3" x14ac:dyDescent="0.25">
      <c r="A50" t="s">
        <v>19</v>
      </c>
      <c r="B50">
        <f>AVERAGE(B41:B48)</f>
        <v>10.529674999999999</v>
      </c>
      <c r="C50">
        <f>AVERAGE(C41:C48)</f>
        <v>15.56325</v>
      </c>
    </row>
    <row r="51" spans="1:3" x14ac:dyDescent="0.25">
      <c r="A51" t="s">
        <v>8</v>
      </c>
      <c r="B51">
        <f>STDEV(B41:B48)</f>
        <v>10.789164272381274</v>
      </c>
      <c r="C51">
        <f>STDEV(C41:C48)</f>
        <v>11.674741126894425</v>
      </c>
    </row>
    <row r="52" spans="1:3" x14ac:dyDescent="0.25">
      <c r="A52" t="s">
        <v>20</v>
      </c>
      <c r="B52">
        <f>1.5*B51</f>
        <v>16.183746408571913</v>
      </c>
      <c r="C52">
        <f>1.5*C51</f>
        <v>17.512111690341637</v>
      </c>
    </row>
    <row r="53" spans="1:3" x14ac:dyDescent="0.25">
      <c r="A53" t="s">
        <v>9</v>
      </c>
      <c r="B53">
        <f>2*B51</f>
        <v>21.578328544762549</v>
      </c>
      <c r="C53">
        <f>2*C51</f>
        <v>23.34948225378885</v>
      </c>
    </row>
    <row r="54" spans="1:3" x14ac:dyDescent="0.25">
      <c r="A54" t="s">
        <v>21</v>
      </c>
      <c r="B54">
        <f>B50+B52</f>
        <v>26.713421408571911</v>
      </c>
      <c r="C54">
        <f>C50+C52</f>
        <v>33.075361690341637</v>
      </c>
    </row>
    <row r="55" spans="1:3" x14ac:dyDescent="0.25">
      <c r="A55" t="s">
        <v>10</v>
      </c>
      <c r="B55">
        <f>B50+B53</f>
        <v>32.108003544762546</v>
      </c>
      <c r="C55">
        <f>C50+C53</f>
        <v>38.912732253788846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2015-03-19T01:31:18Z</dcterms:created>
  <dcterms:modified xsi:type="dcterms:W3CDTF">2015-04-15T03:04:25Z</dcterms:modified>
</cp:coreProperties>
</file>