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<sst xmlns="http://schemas.openxmlformats.org/spreadsheetml/2006/main" count="48" uniqueCount="22">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</sst>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18.9299</v>
      </c>
      <c r="C3">
        <v>17.041699999999999</v>
      </c>
      <c r="E3" s="1">
        <v>535</v>
      </c>
      <c r="F3">
        <v>10.06</v>
      </c>
      <c r="G3">
        <v>13.8383</v>
      </c>
      <c r="I3" s="1">
        <v>535</v>
      </c>
      <c r="J3">
        <v>6.0555000000000003</v>
      </c>
      <c r="K3">
        <v>17.143899999999999</v>
      </c>
      <c r="M3" s="1">
        <v>535</v>
      </c>
      <c r="N3">
        <v>3.5074999999999998</v>
      </c>
      <c r="O3">
        <v>23.113199999999999</v>
      </c>
      <c r="Q3" s="1">
        <v>535</v>
      </c>
      <c r="R3">
        <v>3.5924999999999998</v>
      </c>
      <c r="S3">
        <v>27.722200000000001</v>
      </c>
      <c r="U3" s="1">
        <v>535</v>
      </c>
      <c r="V3">
        <v>3.2185000000000001</v>
      </c>
      <c r="W3">
        <v>68.201499999999996</v>
      </c>
      <c r="Y3" s="1">
        <v>535</v>
      </c>
      <c r="Z3">
        <v>5.5827999999999998</v>
      </c>
      <c r="AA3">
        <v>5.2176999999999998</v>
      </c>
      <c r="AC3" s="1">
        <v>535</v>
      </c>
      <c r="AD3">
        <v>11.5999</v>
      </c>
      <c r="AE3">
        <v>36.466799999999999</v>
      </c>
    </row>
    <row r="4" spans="1:31" x14ac:dyDescent="0.25">
      <c r="A4" s="1">
        <v>0.1</v>
      </c>
      <c r="B4">
        <v>10.998100000000001</v>
      </c>
      <c r="C4">
        <v>13.573399999999999</v>
      </c>
      <c r="E4" s="1">
        <v>0.1</v>
      </c>
      <c r="F4">
        <v>9.2700999999999993</v>
      </c>
      <c r="G4">
        <v>6.9988000000000001</v>
      </c>
      <c r="I4" s="1">
        <v>0.1</v>
      </c>
      <c r="J4">
        <v>3.9167999999999998</v>
      </c>
      <c r="K4">
        <v>8.8587000000000007</v>
      </c>
      <c r="M4" s="1">
        <v>0.1</v>
      </c>
      <c r="N4">
        <v>5.1361999999999997</v>
      </c>
      <c r="O4">
        <v>14.881</v>
      </c>
      <c r="Q4" s="1">
        <v>0.1</v>
      </c>
      <c r="R4">
        <v>3.1415000000000002</v>
      </c>
      <c r="S4">
        <v>17.845300000000002</v>
      </c>
      <c r="U4" s="1">
        <v>0.1</v>
      </c>
      <c r="V4">
        <v>2.6836000000000002</v>
      </c>
      <c r="W4">
        <v>51.182600000000001</v>
      </c>
      <c r="Y4" s="1">
        <v>0.1</v>
      </c>
      <c r="Z4">
        <v>4.6284000000000001</v>
      </c>
      <c r="AA4">
        <v>5.2571000000000003</v>
      </c>
      <c r="AC4" s="1">
        <v>0.1</v>
      </c>
      <c r="AD4">
        <v>6.9858000000000002</v>
      </c>
      <c r="AE4">
        <v>22.072700000000001</v>
      </c>
    </row>
    <row r="5" spans="1:31" x14ac:dyDescent="0.25">
      <c r="A5" s="1">
        <v>0.2</v>
      </c>
      <c r="B5">
        <v>7.6924000000000001</v>
      </c>
      <c r="C5">
        <v>10.265599999999999</v>
      </c>
      <c r="E5" s="1">
        <v>0.2</v>
      </c>
      <c r="F5">
        <v>8.5746000000000002</v>
      </c>
      <c r="G5">
        <v>6.7725</v>
      </c>
      <c r="I5" s="1">
        <v>0.2</v>
      </c>
      <c r="J5">
        <v>2.8294999999999999</v>
      </c>
      <c r="K5">
        <v>8.0488999999999997</v>
      </c>
      <c r="M5" s="1">
        <v>0.2</v>
      </c>
      <c r="N5">
        <v>5.8037000000000001</v>
      </c>
      <c r="O5">
        <v>10.9337</v>
      </c>
      <c r="Q5" s="1">
        <v>0.2</v>
      </c>
      <c r="R5">
        <v>2.8334999999999999</v>
      </c>
      <c r="S5">
        <v>36.970399999999998</v>
      </c>
      <c r="U5" s="1">
        <v>0.2</v>
      </c>
      <c r="V5">
        <v>3.2399</v>
      </c>
      <c r="W5">
        <v>74.414900000000003</v>
      </c>
      <c r="Y5" s="1">
        <v>0.2</v>
      </c>
      <c r="Z5">
        <v>5.3743999999999996</v>
      </c>
      <c r="AA5">
        <v>5.6369999999999996</v>
      </c>
      <c r="AC5" s="1">
        <v>0.2</v>
      </c>
      <c r="AD5">
        <v>29.480599999999999</v>
      </c>
      <c r="AE5">
        <v>15.5314</v>
      </c>
    </row>
    <row r="6" spans="1:31" x14ac:dyDescent="0.25">
      <c r="A6" s="1">
        <v>0.3</v>
      </c>
      <c r="B6">
        <v>11.3521</v>
      </c>
      <c r="C6">
        <v>6.8414000000000001</v>
      </c>
      <c r="E6" s="1">
        <v>0.3</v>
      </c>
      <c r="F6">
        <v>6.4371</v>
      </c>
      <c r="G6">
        <v>6.4592000000000001</v>
      </c>
      <c r="I6" s="1">
        <v>0.3</v>
      </c>
      <c r="J6">
        <v>3.7368000000000001</v>
      </c>
      <c r="K6">
        <v>8.9087999999999994</v>
      </c>
      <c r="M6" s="1">
        <v>0.3</v>
      </c>
      <c r="N6">
        <v>5.7099000000000002</v>
      </c>
      <c r="O6">
        <v>6.5186000000000002</v>
      </c>
      <c r="Q6" s="1">
        <v>0.3</v>
      </c>
      <c r="R6">
        <v>3.7406000000000001</v>
      </c>
      <c r="S6">
        <v>31.986499999999999</v>
      </c>
      <c r="U6" s="1">
        <v>0.3</v>
      </c>
      <c r="V6">
        <v>4.4823000000000004</v>
      </c>
      <c r="W6">
        <v>45.808700000000002</v>
      </c>
      <c r="Y6" s="1">
        <v>0.3</v>
      </c>
      <c r="Z6">
        <v>3.6728000000000001</v>
      </c>
      <c r="AA6">
        <v>5.1182999999999996</v>
      </c>
      <c r="AC6" s="1">
        <v>0.3</v>
      </c>
      <c r="AD6">
        <v>26.206399999999999</v>
      </c>
      <c r="AE6">
        <v>32.9694</v>
      </c>
    </row>
    <row r="7" spans="1:31" x14ac:dyDescent="0.25">
      <c r="A7" s="1">
        <v>0.4</v>
      </c>
      <c r="B7">
        <v>8.3053000000000008</v>
      </c>
      <c r="C7">
        <v>7.3639999999999999</v>
      </c>
      <c r="E7" s="1">
        <v>0.4</v>
      </c>
      <c r="F7">
        <v>60.390900000000002</v>
      </c>
      <c r="G7">
        <v>29.411300000000001</v>
      </c>
      <c r="I7" s="1">
        <v>0.4</v>
      </c>
      <c r="J7">
        <v>2.1535000000000002</v>
      </c>
      <c r="K7">
        <v>10.523</v>
      </c>
      <c r="M7" s="1">
        <v>0.4</v>
      </c>
      <c r="N7">
        <v>3.7292999999999998</v>
      </c>
      <c r="O7">
        <v>5.4358000000000004</v>
      </c>
      <c r="Q7" s="1">
        <v>0.4</v>
      </c>
      <c r="R7">
        <v>1.9144000000000001</v>
      </c>
      <c r="S7">
        <v>27.740200000000002</v>
      </c>
      <c r="U7" s="1">
        <v>0.4</v>
      </c>
      <c r="V7">
        <v>10.095000000000001</v>
      </c>
      <c r="W7">
        <v>75.570700000000002</v>
      </c>
      <c r="Y7" s="1">
        <v>0.4</v>
      </c>
      <c r="Z7">
        <v>2.8841999999999999</v>
      </c>
      <c r="AA7">
        <v>5.1708999999999996</v>
      </c>
      <c r="AC7" s="1">
        <v>0.4</v>
      </c>
      <c r="AD7">
        <v>15.5982</v>
      </c>
      <c r="AE7">
        <v>21.900500000000001</v>
      </c>
    </row>
    <row r="8" spans="1:31" x14ac:dyDescent="0.25">
      <c r="A8" s="1">
        <v>0.5</v>
      </c>
      <c r="B8">
        <v>15.238099999999999</v>
      </c>
      <c r="C8">
        <v>9.7675999999999998</v>
      </c>
      <c r="E8" s="1">
        <v>0.5</v>
      </c>
      <c r="F8">
        <v>13.6073</v>
      </c>
      <c r="G8">
        <v>38.589799999999997</v>
      </c>
      <c r="I8" s="1">
        <v>0.5</v>
      </c>
      <c r="J8">
        <v>2.2728000000000002</v>
      </c>
      <c r="K8">
        <v>9.3336000000000006</v>
      </c>
      <c r="M8" s="1">
        <v>0.5</v>
      </c>
      <c r="N8">
        <v>2.7871000000000001</v>
      </c>
      <c r="O8">
        <v>6.2713000000000001</v>
      </c>
      <c r="Q8" s="1">
        <v>0.5</v>
      </c>
      <c r="R8">
        <v>2.6431</v>
      </c>
      <c r="S8">
        <v>21.8248</v>
      </c>
      <c r="U8" s="1">
        <v>0.5</v>
      </c>
      <c r="V8">
        <v>8.6312999999999995</v>
      </c>
      <c r="W8">
        <v>82.237700000000004</v>
      </c>
      <c r="Y8" s="1">
        <v>0.5</v>
      </c>
      <c r="Z8">
        <v>6.0975000000000001</v>
      </c>
      <c r="AA8">
        <v>5.1215000000000002</v>
      </c>
      <c r="AC8" s="1">
        <v>0.5</v>
      </c>
      <c r="AD8">
        <v>6.8636999999999997</v>
      </c>
      <c r="AE8">
        <v>19.303999999999998</v>
      </c>
    </row>
    <row r="9" spans="1:31" x14ac:dyDescent="0.25">
      <c r="A9" s="1">
        <v>0.6</v>
      </c>
      <c r="B9">
        <v>14.1874</v>
      </c>
      <c r="C9">
        <v>11.260400000000001</v>
      </c>
      <c r="E9" s="1">
        <v>0.6</v>
      </c>
      <c r="F9">
        <v>12.686199999999999</v>
      </c>
      <c r="G9">
        <v>24.7318</v>
      </c>
      <c r="I9" s="1">
        <v>0.6</v>
      </c>
      <c r="J9">
        <v>5.1828000000000003</v>
      </c>
      <c r="K9">
        <v>7.9657</v>
      </c>
      <c r="M9" s="1">
        <v>0.6</v>
      </c>
      <c r="N9">
        <v>2.3043</v>
      </c>
      <c r="O9">
        <v>7.0998000000000001</v>
      </c>
      <c r="Q9" s="1">
        <v>0.6</v>
      </c>
      <c r="R9">
        <v>3.9883000000000002</v>
      </c>
      <c r="S9">
        <v>18.5547</v>
      </c>
      <c r="U9" s="1">
        <v>0.6</v>
      </c>
      <c r="V9">
        <v>5.3917000000000002</v>
      </c>
      <c r="W9">
        <v>63.1922</v>
      </c>
      <c r="Y9" s="1">
        <v>0.6</v>
      </c>
      <c r="Z9">
        <v>8.2418999999999993</v>
      </c>
      <c r="AA9">
        <v>4.7371999999999996</v>
      </c>
      <c r="AC9" s="1">
        <v>0.6</v>
      </c>
      <c r="AD9">
        <v>9.8259000000000007</v>
      </c>
      <c r="AE9">
        <v>37.2273</v>
      </c>
    </row>
    <row r="10" spans="1:31" x14ac:dyDescent="0.25">
      <c r="A10" s="1">
        <v>0.7</v>
      </c>
      <c r="B10">
        <v>57.097099999999998</v>
      </c>
      <c r="C10">
        <v>81.420599999999993</v>
      </c>
      <c r="E10" s="1">
        <v>0.7</v>
      </c>
      <c r="F10">
        <v>18.250699999999998</v>
      </c>
      <c r="G10">
        <v>28.835799999999999</v>
      </c>
      <c r="I10" s="1">
        <v>0.7</v>
      </c>
      <c r="J10">
        <v>4.8910999999999998</v>
      </c>
      <c r="K10">
        <v>8.9298999999999999</v>
      </c>
      <c r="M10" s="1">
        <v>0.7</v>
      </c>
      <c r="N10">
        <v>3.3090999999999999</v>
      </c>
      <c r="O10">
        <v>6.1731999999999996</v>
      </c>
      <c r="Q10" s="1">
        <v>0.7</v>
      </c>
      <c r="R10">
        <v>6.8037000000000001</v>
      </c>
      <c r="S10">
        <v>21.637499999999999</v>
      </c>
      <c r="U10" s="1">
        <v>0.7</v>
      </c>
      <c r="V10">
        <v>2.5276000000000001</v>
      </c>
      <c r="W10">
        <v>63.993699999999997</v>
      </c>
      <c r="Y10" s="1">
        <v>0.7</v>
      </c>
      <c r="Z10">
        <v>5.3766999999999996</v>
      </c>
      <c r="AA10">
        <v>6.0243000000000002</v>
      </c>
      <c r="AC10" s="1">
        <v>0.7</v>
      </c>
      <c r="AD10">
        <v>14.8752</v>
      </c>
      <c r="AE10">
        <v>58.2346</v>
      </c>
    </row>
    <row r="11" spans="1:31" x14ac:dyDescent="0.25">
      <c r="A11" s="1">
        <v>0.8</v>
      </c>
      <c r="B11">
        <v>74.764700000000005</v>
      </c>
      <c r="C11">
        <v>34.477800000000002</v>
      </c>
      <c r="E11" s="1">
        <v>0.8</v>
      </c>
      <c r="F11">
        <v>7.4413999999999998</v>
      </c>
      <c r="G11">
        <v>10.662100000000001</v>
      </c>
      <c r="I11" s="1">
        <v>0.8</v>
      </c>
      <c r="J11">
        <v>9.3992000000000004</v>
      </c>
      <c r="K11">
        <v>13.8788</v>
      </c>
      <c r="M11" s="1">
        <v>0.8</v>
      </c>
      <c r="N11">
        <v>2.5606</v>
      </c>
      <c r="O11">
        <v>6.5068000000000001</v>
      </c>
      <c r="Q11" s="1">
        <v>0.8</v>
      </c>
      <c r="R11">
        <v>4.0999999999999996</v>
      </c>
      <c r="S11">
        <v>16.216999999999999</v>
      </c>
      <c r="U11" s="1">
        <v>0.8</v>
      </c>
      <c r="V11">
        <v>3.1248999999999998</v>
      </c>
      <c r="W11">
        <v>54.061599999999999</v>
      </c>
      <c r="Y11" s="1">
        <v>0.8</v>
      </c>
      <c r="Z11">
        <v>16.1463</v>
      </c>
      <c r="AA11">
        <v>17.275500000000001</v>
      </c>
      <c r="AC11" s="1">
        <v>0.8</v>
      </c>
      <c r="AD11">
        <v>8.43</v>
      </c>
      <c r="AE11">
        <v>45.032499999999999</v>
      </c>
    </row>
    <row r="12" spans="1:31" x14ac:dyDescent="0.25">
      <c r="A12" s="1">
        <v>0.9</v>
      </c>
      <c r="B12">
        <v>36.326599999999999</v>
      </c>
      <c r="C12">
        <v>24.8492</v>
      </c>
      <c r="E12" s="1">
        <v>0.9</v>
      </c>
      <c r="F12">
        <v>8.5976999999999997</v>
      </c>
      <c r="G12">
        <v>11.6624</v>
      </c>
      <c r="I12" s="1">
        <v>0.9</v>
      </c>
      <c r="J12">
        <v>11.3644</v>
      </c>
      <c r="K12">
        <v>11.5425</v>
      </c>
      <c r="M12" s="1">
        <v>0.9</v>
      </c>
      <c r="N12">
        <v>1.871</v>
      </c>
      <c r="O12">
        <v>8.8147000000000002</v>
      </c>
      <c r="Q12" s="1">
        <v>0.9</v>
      </c>
      <c r="R12">
        <v>6.0495999999999999</v>
      </c>
      <c r="S12">
        <v>21.4206</v>
      </c>
      <c r="U12" s="1">
        <v>0.9</v>
      </c>
      <c r="V12">
        <v>4.6196000000000002</v>
      </c>
      <c r="W12">
        <v>43.255200000000002</v>
      </c>
      <c r="Y12" s="1">
        <v>0.9</v>
      </c>
      <c r="Z12">
        <v>12.216200000000001</v>
      </c>
      <c r="AA12">
        <v>13.090999999999999</v>
      </c>
      <c r="AC12" s="1">
        <v>0.9</v>
      </c>
      <c r="AD12">
        <v>6.1463999999999999</v>
      </c>
      <c r="AE12">
        <v>66.561999999999998</v>
      </c>
    </row>
    <row r="13" spans="1:31" x14ac:dyDescent="0.25">
      <c r="A13" s="1">
        <v>1</v>
      </c>
      <c r="B13">
        <v>66.724199999999996</v>
      </c>
      <c r="C13">
        <v>91.325000000000003</v>
      </c>
      <c r="E13" s="1">
        <v>1</v>
      </c>
      <c r="F13">
        <v>20.3657</v>
      </c>
      <c r="G13">
        <v>15.9154</v>
      </c>
      <c r="I13" s="1">
        <v>1</v>
      </c>
      <c r="J13">
        <v>8.8057999999999996</v>
      </c>
      <c r="K13">
        <v>14.989699999999999</v>
      </c>
      <c r="M13" s="1">
        <v>1</v>
      </c>
      <c r="N13">
        <v>2.0167999999999999</v>
      </c>
      <c r="O13">
        <v>13.7719</v>
      </c>
      <c r="Q13" s="1">
        <v>1</v>
      </c>
      <c r="R13">
        <v>4.4866999999999999</v>
      </c>
      <c r="S13">
        <v>17.2239</v>
      </c>
      <c r="U13" s="1">
        <v>1</v>
      </c>
      <c r="V13">
        <v>4.5925000000000002</v>
      </c>
      <c r="W13">
        <v>55.846200000000003</v>
      </c>
      <c r="Y13" s="1">
        <v>1</v>
      </c>
      <c r="Z13">
        <v>6.0932000000000004</v>
      </c>
      <c r="AA13">
        <v>7.4126000000000003</v>
      </c>
      <c r="AC13" s="1">
        <v>1</v>
      </c>
      <c r="AD13">
        <v>10.0989</v>
      </c>
      <c r="AE13">
        <v>62.195300000000003</v>
      </c>
    </row>
    <row r="15" spans="1:31" x14ac:dyDescent="0.25">
      <c r="A15" t="s">
        <v>7</v>
      </c>
      <c r="B15">
        <f>AVERAGE(B4:B13)</f>
        <v>30.268599999999999</v>
      </c>
      <c r="C15">
        <f>AVERAGE(C4:C13)</f>
        <v>29.1145</v>
      </c>
      <c r="F15">
        <f>AVERAGE(F4:F13)</f>
        <v>16.562170000000002</v>
      </c>
      <c r="G15">
        <f>AVERAGE(G4:G13)</f>
        <v>18.003910000000001</v>
      </c>
      <c r="J15">
        <f>AVERAGE(J4:J13)</f>
        <v>5.4552699999999996</v>
      </c>
      <c r="K15">
        <f>AVERAGE(K4:K13)</f>
        <v>10.29796</v>
      </c>
      <c r="N15">
        <f>AVERAGE(N4:N13)</f>
        <v>3.5227999999999993</v>
      </c>
      <c r="O15">
        <f>AVERAGE(O4:O13)</f>
        <v>8.6406799999999997</v>
      </c>
      <c r="R15">
        <f>AVERAGE(R4:R13)</f>
        <v>3.9701399999999998</v>
      </c>
      <c r="S15">
        <f>AVERAGE(S4:S13)</f>
        <v>23.142089999999996</v>
      </c>
      <c r="V15">
        <f>AVERAGE(V4:V13)</f>
        <v>4.9388399999999999</v>
      </c>
      <c r="W15">
        <f>AVERAGE(W4:W13)</f>
        <v>60.95635</v>
      </c>
      <c r="Z15">
        <f>AVERAGE(Z4:Z13)</f>
        <v>7.0731599999999997</v>
      </c>
      <c r="AA15">
        <f>AVERAGE(AA4:AA13)</f>
        <v>7.48454</v>
      </c>
      <c r="AD15">
        <f>AVERAGE(AD4:AD13)</f>
        <v>13.45111</v>
      </c>
      <c r="AE15">
        <f>AVERAGE(AE4:AE13)</f>
        <v>38.102969999999992</v>
      </c>
    </row>
    <row r="16" spans="1:31" x14ac:dyDescent="0.25">
      <c r="A16" t="s">
        <v>8</v>
      </c>
      <c r="B16">
        <f>STDEV(B4:B13)</f>
        <v>26.396885090521994</v>
      </c>
      <c r="C16">
        <f>STDEV(C4:C13)</f>
        <v>31.467947818446067</v>
      </c>
      <c r="F16">
        <f>STDEV(F4:F13)</f>
        <v>16.083614081352763</v>
      </c>
      <c r="G16">
        <f>STDEV(G4:G13)</f>
        <v>11.525420702801071</v>
      </c>
      <c r="J16">
        <f>STDEV(J4:J13)</f>
        <v>3.2546629417737809</v>
      </c>
      <c r="K16">
        <f>STDEV(K4:K13)</f>
        <v>2.4434693678365513</v>
      </c>
      <c r="N16">
        <f>STDEV(N4:N13)</f>
        <v>1.5138466655070024</v>
      </c>
      <c r="O16">
        <f>STDEV(O4:O13)</f>
        <v>3.3987561380926152</v>
      </c>
      <c r="R16">
        <f>STDEV(R4:R13)</f>
        <v>1.5149488170305376</v>
      </c>
      <c r="S16">
        <f>STDEV(S4:S13)</f>
        <v>6.9091960362741798</v>
      </c>
      <c r="V16">
        <f>STDEV(V4:V13)</f>
        <v>2.5371152595900042</v>
      </c>
      <c r="W16">
        <f>STDEV(W4:W13)</f>
        <v>13.223680709599927</v>
      </c>
      <c r="Z16">
        <f>STDEV(Z4:Z13)</f>
        <v>4.1217763789684447</v>
      </c>
      <c r="AA16">
        <f>STDEV(AA4:AA13)</f>
        <v>4.2412199186345223</v>
      </c>
      <c r="AD16">
        <f>STDEV(AD4:AD13)</f>
        <v>8.2625258284282754</v>
      </c>
      <c r="AE16">
        <f>STDEV(AE4:AE13)</f>
        <v>19.012114969265152</v>
      </c>
    </row>
    <row r="17" spans="1:42" x14ac:dyDescent="0.25">
      <c r="A17" t="s">
        <v>9</v>
      </c>
      <c r="B17">
        <f>2*B16</f>
        <v>52.793770181043989</v>
      </c>
      <c r="C17">
        <f>2*C16</f>
        <v>62.935895636892134</v>
      </c>
      <c r="F17">
        <f>2*F16</f>
        <v>32.167228162705527</v>
      </c>
      <c r="G17">
        <f>2*G16</f>
        <v>23.050841405602142</v>
      </c>
      <c r="J17">
        <f>2*J16</f>
        <v>6.5093258835475618</v>
      </c>
      <c r="K17">
        <f>2*K16</f>
        <v>4.8869387356731027</v>
      </c>
      <c r="N17">
        <f>2*N16</f>
        <v>3.0276933310140048</v>
      </c>
      <c r="O17">
        <f>2*O16</f>
        <v>6.7975122761852305</v>
      </c>
      <c r="R17">
        <f>2*R16</f>
        <v>3.0298976340610753</v>
      </c>
      <c r="S17">
        <f>2*S16</f>
        <v>13.81839207254836</v>
      </c>
      <c r="V17">
        <f>2*V16</f>
        <v>5.0742305191800083</v>
      </c>
      <c r="W17">
        <f>2*W16</f>
        <v>26.447361419199854</v>
      </c>
      <c r="Z17">
        <f>2*Z16</f>
        <v>8.2435527579368895</v>
      </c>
      <c r="AA17">
        <f>2*AA16</f>
        <v>8.4824398372690446</v>
      </c>
      <c r="AD17">
        <f>2*AD16</f>
        <v>16.525051656856551</v>
      </c>
      <c r="AE17">
        <f>2*AE16</f>
        <v>38.024229938530304</v>
      </c>
    </row>
    <row r="18" spans="1:42" x14ac:dyDescent="0.25">
      <c r="A18" t="s">
        <v>10</v>
      </c>
      <c r="B18">
        <f>B15+B17</f>
        <v>83.062370181043988</v>
      </c>
      <c r="C18">
        <f>C15+C17</f>
        <v>92.050395636892134</v>
      </c>
      <c r="F18">
        <f>F15+F17</f>
        <v>48.729398162705529</v>
      </c>
      <c r="G18">
        <f>G15+G17</f>
        <v>41.054751405602147</v>
      </c>
      <c r="J18">
        <f>J15+J17</f>
        <v>11.964595883547561</v>
      </c>
      <c r="K18">
        <f>K15+K17</f>
        <v>15.184898735673102</v>
      </c>
      <c r="N18">
        <f>N15+N17</f>
        <v>6.5504933310140041</v>
      </c>
      <c r="O18">
        <f>O15+O17</f>
        <v>15.43819227618523</v>
      </c>
      <c r="R18">
        <f>R15+R17</f>
        <v>7.0000376340610746</v>
      </c>
      <c r="S18">
        <f>S15+S17</f>
        <v>36.960482072548359</v>
      </c>
      <c r="V18">
        <f>V15+V17</f>
        <v>10.013070519180008</v>
      </c>
      <c r="W18">
        <f>W15+W17</f>
        <v>87.403711419199851</v>
      </c>
      <c r="Z18">
        <f>Z15+Z17</f>
        <v>15.316712757936889</v>
      </c>
      <c r="AA18">
        <f>AA15+AA17</f>
        <v>15.966979837269044</v>
      </c>
      <c r="AD18">
        <f>AD15+AD17</f>
        <v>29.976161656856551</v>
      </c>
      <c r="AE18">
        <f>AE15+AE17</f>
        <v>76.127199938530296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7.8183249999999997</v>
      </c>
      <c r="K26">
        <f>AVERAGE(C3,G3,K3,O3,S3,W3,AA3,AE3)</f>
        <v>26.093162500000002</v>
      </c>
      <c r="N26">
        <f>J27-J26</f>
        <v>-1.9732625000000006</v>
      </c>
      <c r="O26">
        <f>K27-K26</f>
        <v>-8.5094625000000015</v>
      </c>
      <c r="P26" s="1">
        <v>0.1</v>
      </c>
      <c r="Q26">
        <f>N26/J26*100</f>
        <v>-25.238941844960404</v>
      </c>
      <c r="R26">
        <f>O26/K26*100</f>
        <v>-32.611848027237023</v>
      </c>
      <c r="U26">
        <f>J26</f>
        <v>7.8183249999999997</v>
      </c>
      <c r="V26">
        <f>K26</f>
        <v>26.093162500000002</v>
      </c>
      <c r="W26">
        <f>Q26</f>
        <v>-25.238941844960404</v>
      </c>
      <c r="X26">
        <f>Q27</f>
        <v>5.2472876223487717</v>
      </c>
      <c r="Y26">
        <f>Q28</f>
        <v>4.4629124524754502</v>
      </c>
      <c r="Z26">
        <f>Q29</f>
        <v>67.988028126229096</v>
      </c>
      <c r="AA26">
        <f>Q30</f>
        <v>-7.043868091950646</v>
      </c>
      <c r="AB26">
        <f>Q31</f>
        <v>-1.1800801322533965</v>
      </c>
      <c r="AC26">
        <f>Q32</f>
        <v>80.875059555595357</v>
      </c>
      <c r="AD26">
        <f>Q33</f>
        <v>101.39719824898555</v>
      </c>
      <c r="AE26">
        <f>Q34</f>
        <v>39.402461524687226</v>
      </c>
      <c r="AF26">
        <f>Q35</f>
        <v>96.94723614073348</v>
      </c>
      <c r="AG26">
        <f>R26</f>
        <v>-32.611848027237023</v>
      </c>
      <c r="AH26">
        <f>R27</f>
        <v>-19.243978187772377</v>
      </c>
      <c r="AI26">
        <f>R28</f>
        <v>-30.723757612746251</v>
      </c>
      <c r="AJ26">
        <f>R29</f>
        <v>-12.277593794926169</v>
      </c>
      <c r="AK26">
        <f>R30</f>
        <v>-7.8061637794958809</v>
      </c>
      <c r="AL26">
        <f>R31</f>
        <v>-16.276390414538692</v>
      </c>
      <c r="AM26">
        <f>R32</f>
        <v>31.859064611275063</v>
      </c>
      <c r="AN26">
        <f>R33</f>
        <v>-5.0938631911712582</v>
      </c>
      <c r="AO26">
        <f>R34</f>
        <v>-3.6157460790733933</v>
      </c>
      <c r="AP26">
        <f>R35</f>
        <v>33.502407000301346</v>
      </c>
    </row>
    <row r="27" spans="1:42" x14ac:dyDescent="0.25">
      <c r="I27" s="1">
        <v>0.1</v>
      </c>
      <c r="J27">
        <f>AVERAGE(B4,F4,J4,N4,R4,V4,Z4,AD4)</f>
        <v>5.8450624999999992</v>
      </c>
      <c r="K27">
        <f>AVERAGE(C4,G4,K4,O4,S4,W4,AA4,AE4)</f>
        <v>17.5837</v>
      </c>
      <c r="N27">
        <f>J28-J26</f>
        <v>0.41024999999999956</v>
      </c>
      <c r="O27">
        <f>K28-K26</f>
        <v>-5.0213625000000022</v>
      </c>
      <c r="P27" s="1">
        <v>0.2</v>
      </c>
      <c r="Q27">
        <f>N27/J26*100</f>
        <v>5.2472876223487717</v>
      </c>
      <c r="R27">
        <f>O27/K26*100</f>
        <v>-19.243978187772377</v>
      </c>
    </row>
    <row r="28" spans="1:42" x14ac:dyDescent="0.25">
      <c r="I28" s="1">
        <v>0.2</v>
      </c>
      <c r="J28">
        <f>AVERAGE(B5,F5,J5,N5,R5,V5,Z5,AD5)</f>
        <v>8.2285749999999993</v>
      </c>
      <c r="K28">
        <f>AVERAGE(C5,G5,K5,O5,S5,W5,AA5,AE5)</f>
        <v>21.0718</v>
      </c>
      <c r="N28">
        <f>J29-J26</f>
        <v>0.34892500000000126</v>
      </c>
      <c r="O28">
        <f>K29-K26</f>
        <v>-8.0167999999999999</v>
      </c>
      <c r="P28" s="1">
        <v>0.3</v>
      </c>
      <c r="Q28">
        <f>N28/J26*100</f>
        <v>4.4629124524754502</v>
      </c>
      <c r="R28">
        <f>O28/K26*100</f>
        <v>-30.723757612746251</v>
      </c>
    </row>
    <row r="29" spans="1:42" x14ac:dyDescent="0.25">
      <c r="I29" s="1">
        <v>0.3</v>
      </c>
      <c r="J29">
        <f>AVERAGE(B6,F6,J6,N6,R6,V6,Z6,AD6)</f>
        <v>8.167250000000001</v>
      </c>
      <c r="K29">
        <f>AVERAGE(C6,G6,K6,O6,S6,W6,AA6,AE6)</f>
        <v>18.076362500000002</v>
      </c>
      <c r="N29">
        <f>J30-J26</f>
        <v>5.3155250000000009</v>
      </c>
      <c r="O29">
        <f>K30-K26</f>
        <v>-3.203612500000002</v>
      </c>
      <c r="P29" s="1">
        <v>0.4</v>
      </c>
      <c r="Q29">
        <f>N29/J26*100</f>
        <v>67.988028126229096</v>
      </c>
      <c r="R29">
        <f>O29/K26*100</f>
        <v>-12.277593794926169</v>
      </c>
    </row>
    <row r="30" spans="1:42" x14ac:dyDescent="0.25">
      <c r="I30" s="1">
        <v>0.4</v>
      </c>
      <c r="J30">
        <f>AVERAGE(B7,F7,J7,N7,R7,V7,Z7,AD7)</f>
        <v>13.133850000000001</v>
      </c>
      <c r="K30">
        <f>AVERAGE(C7,G7,K7,O7,S7,W7,AA7,AE7)</f>
        <v>22.88955</v>
      </c>
      <c r="N30">
        <f>J31-J26</f>
        <v>-0.55071250000000038</v>
      </c>
      <c r="O30">
        <f>K31-K26</f>
        <v>-2.036875000000002</v>
      </c>
      <c r="P30" s="1">
        <v>0.5</v>
      </c>
      <c r="Q30">
        <f>N30/J26*100</f>
        <v>-7.043868091950646</v>
      </c>
      <c r="R30">
        <f>O30/K26*100</f>
        <v>-7.8061637794958809</v>
      </c>
    </row>
    <row r="31" spans="1:42" x14ac:dyDescent="0.25">
      <c r="I31" s="1">
        <v>0.5</v>
      </c>
      <c r="J31">
        <f>AVERAGE(B8,F8,J8,N8,R8,V8,Z8,AD8)</f>
        <v>7.2676124999999994</v>
      </c>
      <c r="K31">
        <f>AVERAGE(C8,G8,K8,O8,S8,W8,AA8,AE8)</f>
        <v>24.0562875</v>
      </c>
      <c r="N31">
        <f>J32-J26</f>
        <v>-9.2262500000000358E-2</v>
      </c>
      <c r="O31">
        <f>K32-K26</f>
        <v>-4.2470250000000043</v>
      </c>
      <c r="P31" s="1">
        <v>0.6</v>
      </c>
      <c r="Q31">
        <f>N31/J26*100</f>
        <v>-1.1800801322533965</v>
      </c>
      <c r="R31">
        <f>O31/K26*100</f>
        <v>-16.276390414538692</v>
      </c>
    </row>
    <row r="32" spans="1:42" x14ac:dyDescent="0.25">
      <c r="I32" s="1">
        <v>0.6</v>
      </c>
      <c r="J32">
        <f>AVERAGE(B9,F9,J9,N9,R9,V9,Z9,AD9)</f>
        <v>7.7260624999999994</v>
      </c>
      <c r="K32">
        <f>AVERAGE(C9,G9,K9,O9,S9,W9,AA9,AE9)</f>
        <v>21.846137499999998</v>
      </c>
      <c r="N32">
        <f>J33-J26</f>
        <v>6.3230750000000011</v>
      </c>
      <c r="O32">
        <f>K33-K26</f>
        <v>8.3130374999999965</v>
      </c>
      <c r="P32" s="1">
        <v>0.7</v>
      </c>
      <c r="Q32">
        <f>N32/J26*100</f>
        <v>80.875059555595357</v>
      </c>
      <c r="R32">
        <f>O32/K26*100</f>
        <v>31.859064611275063</v>
      </c>
    </row>
    <row r="33" spans="1:18" x14ac:dyDescent="0.25">
      <c r="I33" s="1">
        <v>0.7</v>
      </c>
      <c r="J33">
        <f>AVERAGE(B10,F10,J10,N10,R10,V10,Z10,AD10)</f>
        <v>14.141400000000001</v>
      </c>
      <c r="K33">
        <f>AVERAGE(C10,G10,K10,O10,S10,W10,AA10,AE10)</f>
        <v>34.406199999999998</v>
      </c>
      <c r="N33">
        <f>J34-J26</f>
        <v>7.9275624999999987</v>
      </c>
      <c r="O33">
        <f>K34-K26</f>
        <v>-1.3291500000000021</v>
      </c>
      <c r="P33" s="1">
        <v>0.8</v>
      </c>
      <c r="Q33">
        <f>N33/J26*100</f>
        <v>101.39719824898555</v>
      </c>
      <c r="R33">
        <f>O33/K26*100</f>
        <v>-5.0938631911712582</v>
      </c>
    </row>
    <row r="34" spans="1:18" x14ac:dyDescent="0.25">
      <c r="I34" s="1">
        <v>0.8</v>
      </c>
      <c r="J34">
        <f>AVERAGE(B11,F11,J11,N11,R11,V11,Z11,AD11)</f>
        <v>15.745887499999998</v>
      </c>
      <c r="K34">
        <f>AVERAGE(C11,G11,K11,O11,S11,W11,AA11,AE11)</f>
        <v>24.7640125</v>
      </c>
      <c r="N34">
        <f>J35-J26</f>
        <v>3.0806125000000026</v>
      </c>
      <c r="O34">
        <f>K35-K26</f>
        <v>-0.94346249999999898</v>
      </c>
      <c r="P34" s="1">
        <v>0.9</v>
      </c>
      <c r="Q34">
        <f>N34/J26*100</f>
        <v>39.402461524687226</v>
      </c>
      <c r="R34">
        <f>O34/K26*100</f>
        <v>-3.6157460790733933</v>
      </c>
    </row>
    <row r="35" spans="1:18" x14ac:dyDescent="0.25">
      <c r="I35" s="1">
        <v>0.9</v>
      </c>
      <c r="J35">
        <f>AVERAGE(B12,F12,J12,N12,R12,V12,Z12,AD12)</f>
        <v>10.898937500000002</v>
      </c>
      <c r="K35">
        <f>AVERAGE(C12,G12,K12,O12,S12,W12,AA12,AE12)</f>
        <v>25.149700000000003</v>
      </c>
      <c r="N35">
        <f>J36-J26</f>
        <v>7.5796500000000009</v>
      </c>
      <c r="O35">
        <f>K36-K26</f>
        <v>8.7418375000000061</v>
      </c>
      <c r="P35" s="1">
        <v>1</v>
      </c>
      <c r="Q35">
        <f>N35/J26*100</f>
        <v>96.94723614073348</v>
      </c>
      <c r="R35">
        <f>O35/K26*100</f>
        <v>33.502407000301346</v>
      </c>
    </row>
    <row r="36" spans="1:18" x14ac:dyDescent="0.25">
      <c r="I36" s="1">
        <v>1</v>
      </c>
      <c r="J36">
        <f>AVERAGE(B13,F13,J13,N13,R13,V13,Z13,AD13)</f>
        <v>15.397975000000001</v>
      </c>
      <c r="K36">
        <f>AVERAGE(C13,G13,K13,O13,S13,W13,AA13,AE13)</f>
        <v>34.835000000000008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18.9299</v>
      </c>
      <c r="C41">
        <f>C3</f>
        <v>17.041699999999999</v>
      </c>
    </row>
    <row r="42" spans="1:18" x14ac:dyDescent="0.25">
      <c r="A42" s="1">
        <v>2</v>
      </c>
      <c r="B42">
        <f>F3</f>
        <v>10.06</v>
      </c>
      <c r="C42">
        <f>G3</f>
        <v>13.8383</v>
      </c>
    </row>
    <row r="43" spans="1:18" x14ac:dyDescent="0.25">
      <c r="A43" s="1">
        <v>3</v>
      </c>
      <c r="B43">
        <f>J3</f>
        <v>6.0555000000000003</v>
      </c>
      <c r="C43">
        <f>K3</f>
        <v>17.143899999999999</v>
      </c>
    </row>
    <row r="44" spans="1:18" x14ac:dyDescent="0.25">
      <c r="A44" s="1">
        <v>4</v>
      </c>
      <c r="B44">
        <f>N3</f>
        <v>3.5074999999999998</v>
      </c>
      <c r="C44">
        <f>O3</f>
        <v>23.113199999999999</v>
      </c>
    </row>
    <row r="45" spans="1:18" x14ac:dyDescent="0.25">
      <c r="A45" s="1">
        <v>5</v>
      </c>
      <c r="B45">
        <f>R3</f>
        <v>3.5924999999999998</v>
      </c>
      <c r="C45">
        <f>S3</f>
        <v>27.722200000000001</v>
      </c>
    </row>
    <row r="46" spans="1:18" x14ac:dyDescent="0.25">
      <c r="A46" s="1">
        <v>6</v>
      </c>
      <c r="B46">
        <f>V3</f>
        <v>3.2185000000000001</v>
      </c>
      <c r="C46">
        <f>W3</f>
        <v>68.201499999999996</v>
      </c>
    </row>
    <row r="47" spans="1:18" x14ac:dyDescent="0.25">
      <c r="A47" s="1">
        <v>7</v>
      </c>
      <c r="B47">
        <f>Z3</f>
        <v>5.5827999999999998</v>
      </c>
      <c r="C47">
        <f>AA3</f>
        <v>5.2176999999999998</v>
      </c>
    </row>
    <row r="48" spans="1:18" x14ac:dyDescent="0.25">
      <c r="A48" s="1">
        <v>8</v>
      </c>
      <c r="B48">
        <f>AD3</f>
        <v>11.5999</v>
      </c>
      <c r="C48">
        <f>AE3</f>
        <v>36.466799999999999</v>
      </c>
    </row>
    <row r="50" spans="1:3" x14ac:dyDescent="0.25">
      <c r="A50" t="s">
        <v>19</v>
      </c>
      <c r="B50">
        <f>AVERAGE(B41:B48)</f>
        <v>7.8183249999999997</v>
      </c>
      <c r="C50">
        <f>AVERAGE(C41:C48)</f>
        <v>26.093162500000002</v>
      </c>
    </row>
    <row r="51" spans="1:3" x14ac:dyDescent="0.25">
      <c r="A51" t="s">
        <v>8</v>
      </c>
      <c r="B51">
        <f>STDEV(B41:B48)</f>
        <v>5.4575876200675211</v>
      </c>
      <c r="C51">
        <f>STDEV(C41:C48)</f>
        <v>19.421060894366157</v>
      </c>
    </row>
    <row r="52" spans="1:3" x14ac:dyDescent="0.25">
      <c r="A52" t="s">
        <v>20</v>
      </c>
      <c r="B52">
        <f>1.5*B51</f>
        <v>8.1863814301012816</v>
      </c>
      <c r="C52">
        <f>1.5*C51</f>
        <v>29.131591341549235</v>
      </c>
    </row>
    <row r="53" spans="1:3" x14ac:dyDescent="0.25">
      <c r="A53" t="s">
        <v>9</v>
      </c>
      <c r="B53">
        <f>2*B51</f>
        <v>10.915175240135042</v>
      </c>
      <c r="C53">
        <f>2*C51</f>
        <v>38.842121788732314</v>
      </c>
    </row>
    <row r="54" spans="1:3" x14ac:dyDescent="0.25">
      <c r="A54" t="s">
        <v>21</v>
      </c>
      <c r="B54">
        <f>B50+B52</f>
        <v>16.00470643010128</v>
      </c>
      <c r="C54">
        <f>C50+C52</f>
        <v>55.224753841549237</v>
      </c>
    </row>
    <row r="55" spans="1:3" x14ac:dyDescent="0.25">
      <c r="A55" t="s">
        <v>10</v>
      </c>
      <c r="B55">
        <f>B50+B53</f>
        <v>18.733500240135044</v>
      </c>
      <c r="C55">
        <f>C50+C53</f>
        <v>64.935284288732319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2015-03-19T01:32:14Z</dcterms:created>
  <dcterms:modified xsi:type="dcterms:W3CDTF">2015-04-15T03:04:57Z</dcterms:modified>
</cp:coreProperties>
</file>