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8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C41" i="1"/>
  <c r="C50" i="1" s="1"/>
  <c r="B41" i="1"/>
  <c r="B51" i="1" s="1"/>
  <c r="V26" i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N31" i="1" l="1"/>
  <c r="Q31" i="1" s="1"/>
  <c r="AB26" i="1" s="1"/>
  <c r="N32" i="1"/>
  <c r="Q32" i="1" s="1"/>
  <c r="AC26" i="1" s="1"/>
  <c r="B53" i="1"/>
  <c r="B52" i="1"/>
  <c r="C52" i="1"/>
  <c r="C53" i="1"/>
  <c r="C55" i="1"/>
  <c r="C54" i="1"/>
  <c r="F18" i="1"/>
  <c r="N18" i="1"/>
  <c r="V18" i="1"/>
  <c r="AD18" i="1"/>
  <c r="G18" i="1"/>
  <c r="O18" i="1"/>
  <c r="W18" i="1"/>
  <c r="AE18" i="1"/>
  <c r="N30" i="1"/>
  <c r="Q30" i="1" s="1"/>
  <c r="AA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<sst xmlns="http://schemas.openxmlformats.org/spreadsheetml/2006/main" count="48" uniqueCount="22">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</sst>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workbookViewId="0">
      <selection activeCell="C5" sqref="C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9.3071000000000002</v>
      </c>
      <c r="C3">
        <v>6.0327999999999999</v>
      </c>
      <c r="E3" s="1">
        <v>232</v>
      </c>
      <c r="F3">
        <v>11.377000000000001</v>
      </c>
      <c r="G3">
        <v>5.9008000000000003</v>
      </c>
      <c r="I3" s="1">
        <v>232</v>
      </c>
      <c r="M3" s="1">
        <v>232</v>
      </c>
      <c r="N3">
        <v>10.5334</v>
      </c>
      <c r="O3">
        <v>5.6563999999999997</v>
      </c>
      <c r="Q3" s="1">
        <v>232</v>
      </c>
      <c r="R3">
        <v>11.394600000000001</v>
      </c>
      <c r="S3">
        <v>5.2483000000000004</v>
      </c>
      <c r="U3" s="1">
        <v>232</v>
      </c>
      <c r="V3">
        <v>12.0145</v>
      </c>
      <c r="W3">
        <v>5.1233000000000004</v>
      </c>
      <c r="Y3" s="1">
        <v>232</v>
      </c>
      <c r="Z3">
        <v>10.6694</v>
      </c>
      <c r="AA3">
        <v>4.8268000000000004</v>
      </c>
      <c r="AC3" s="1">
        <v>232</v>
      </c>
      <c r="AD3">
        <v>11.4276</v>
      </c>
      <c r="AE3">
        <v>4.5797999999999996</v>
      </c>
    </row>
    <row r="4" spans="1:31" x14ac:dyDescent="0.25">
      <c r="A4" s="1">
        <v>0.1</v>
      </c>
      <c r="B4">
        <v>14.9718</v>
      </c>
      <c r="E4" s="1">
        <v>0.1</v>
      </c>
      <c r="F4">
        <v>11.9071</v>
      </c>
      <c r="G4">
        <v>6.2889999999999997</v>
      </c>
      <c r="I4" s="1">
        <v>0.1</v>
      </c>
      <c r="M4" s="1">
        <v>0.1</v>
      </c>
      <c r="N4">
        <v>8.1620000000000008</v>
      </c>
      <c r="O4">
        <v>7.2793999999999999</v>
      </c>
      <c r="Q4" s="1">
        <v>0.1</v>
      </c>
      <c r="R4">
        <v>9.9161000000000001</v>
      </c>
      <c r="S4">
        <v>5.0586000000000002</v>
      </c>
      <c r="U4" s="1">
        <v>0.1</v>
      </c>
      <c r="V4">
        <v>10.1236</v>
      </c>
      <c r="W4">
        <v>4.8483000000000001</v>
      </c>
      <c r="Y4" s="1">
        <v>0.1</v>
      </c>
      <c r="Z4">
        <v>10.891299999999999</v>
      </c>
      <c r="AA4">
        <v>4.4627999999999997</v>
      </c>
      <c r="AC4" s="1">
        <v>0.1</v>
      </c>
      <c r="AD4">
        <v>10.8247</v>
      </c>
      <c r="AE4">
        <v>5.4425999999999997</v>
      </c>
    </row>
    <row r="5" spans="1:31" x14ac:dyDescent="0.25">
      <c r="A5" s="1">
        <v>0.2</v>
      </c>
      <c r="B5">
        <v>12.054600000000001</v>
      </c>
      <c r="E5" s="1">
        <v>0.2</v>
      </c>
      <c r="F5">
        <v>12.345499999999999</v>
      </c>
      <c r="G5">
        <v>7.9112</v>
      </c>
      <c r="I5" s="1">
        <v>0.2</v>
      </c>
      <c r="M5" s="1">
        <v>0.2</v>
      </c>
      <c r="N5">
        <v>8.9719999999999995</v>
      </c>
      <c r="O5">
        <v>4.7653999999999996</v>
      </c>
      <c r="Q5" s="1">
        <v>0.2</v>
      </c>
      <c r="R5">
        <v>10.7674</v>
      </c>
      <c r="S5">
        <v>5.5197000000000003</v>
      </c>
      <c r="U5" s="1">
        <v>0.2</v>
      </c>
      <c r="V5">
        <v>12.7104</v>
      </c>
      <c r="W5">
        <v>5.0805999999999996</v>
      </c>
      <c r="Y5" s="1">
        <v>0.2</v>
      </c>
      <c r="Z5">
        <v>9.2073999999999998</v>
      </c>
      <c r="AA5">
        <v>4.4782999999999999</v>
      </c>
      <c r="AC5" s="1">
        <v>0.2</v>
      </c>
      <c r="AD5">
        <v>11.197100000000001</v>
      </c>
      <c r="AE5">
        <v>5.8719999999999999</v>
      </c>
    </row>
    <row r="6" spans="1:31" x14ac:dyDescent="0.25">
      <c r="A6" s="1">
        <v>0.3</v>
      </c>
      <c r="B6">
        <v>9.8544999999999998</v>
      </c>
      <c r="C6">
        <v>5.7088999999999999</v>
      </c>
      <c r="E6" s="1">
        <v>0.3</v>
      </c>
      <c r="F6">
        <v>12.4536</v>
      </c>
      <c r="G6">
        <v>7.9912999999999998</v>
      </c>
      <c r="I6" s="1">
        <v>0.3</v>
      </c>
      <c r="M6" s="1">
        <v>0.3</v>
      </c>
      <c r="N6">
        <v>8.9245000000000001</v>
      </c>
      <c r="O6">
        <v>5.0948000000000002</v>
      </c>
      <c r="Q6" s="1">
        <v>0.3</v>
      </c>
      <c r="R6">
        <v>10.403</v>
      </c>
      <c r="S6">
        <v>4.8494000000000002</v>
      </c>
      <c r="U6" s="1">
        <v>0.3</v>
      </c>
      <c r="V6">
        <v>8.8663000000000007</v>
      </c>
      <c r="W6">
        <v>5.0380000000000003</v>
      </c>
      <c r="Y6" s="1">
        <v>0.3</v>
      </c>
      <c r="Z6">
        <v>9.1143000000000001</v>
      </c>
      <c r="AA6">
        <v>3.9409000000000001</v>
      </c>
      <c r="AC6" s="1">
        <v>0.3</v>
      </c>
      <c r="AD6">
        <v>10.396000000000001</v>
      </c>
      <c r="AE6">
        <v>4.8925000000000001</v>
      </c>
    </row>
    <row r="7" spans="1:31" x14ac:dyDescent="0.25">
      <c r="A7" s="1">
        <v>0.4</v>
      </c>
      <c r="B7">
        <v>6.1429999999999998</v>
      </c>
      <c r="C7">
        <v>5.0479000000000003</v>
      </c>
      <c r="E7" s="1">
        <v>0.4</v>
      </c>
      <c r="F7">
        <v>9.9103999999999992</v>
      </c>
      <c r="G7">
        <v>5.1615000000000002</v>
      </c>
      <c r="I7" s="1">
        <v>0.4</v>
      </c>
      <c r="M7" s="1">
        <v>0.4</v>
      </c>
      <c r="N7">
        <v>8.6998999999999995</v>
      </c>
      <c r="O7">
        <v>4.3840000000000003</v>
      </c>
      <c r="Q7" s="1">
        <v>0.4</v>
      </c>
      <c r="R7">
        <v>9.2459000000000007</v>
      </c>
      <c r="S7">
        <v>4.6319999999999997</v>
      </c>
      <c r="U7" s="1">
        <v>0.4</v>
      </c>
      <c r="V7">
        <v>12.8367</v>
      </c>
      <c r="W7">
        <v>4.1638999999999999</v>
      </c>
      <c r="Y7" s="1">
        <v>0.4</v>
      </c>
      <c r="Z7">
        <v>9.7228999999999992</v>
      </c>
      <c r="AA7">
        <v>5.7386999999999997</v>
      </c>
      <c r="AC7" s="1">
        <v>0.4</v>
      </c>
      <c r="AD7">
        <v>9.7134</v>
      </c>
      <c r="AE7">
        <v>4.2339000000000002</v>
      </c>
    </row>
    <row r="8" spans="1:31" x14ac:dyDescent="0.25">
      <c r="A8" s="1">
        <v>0.5</v>
      </c>
      <c r="B8">
        <v>7.4044999999999996</v>
      </c>
      <c r="C8">
        <v>6.7613000000000003</v>
      </c>
      <c r="E8" s="1">
        <v>0.5</v>
      </c>
      <c r="F8">
        <v>10.500999999999999</v>
      </c>
      <c r="G8">
        <v>4.9837999999999996</v>
      </c>
      <c r="I8" s="1">
        <v>0.5</v>
      </c>
      <c r="M8" s="1">
        <v>0.5</v>
      </c>
      <c r="N8">
        <v>8.5280000000000005</v>
      </c>
      <c r="O8">
        <v>4.5555000000000003</v>
      </c>
      <c r="Q8" s="1">
        <v>0.5</v>
      </c>
      <c r="R8">
        <v>12.930300000000001</v>
      </c>
      <c r="S8">
        <v>5.4316000000000004</v>
      </c>
      <c r="U8" s="1">
        <v>0.5</v>
      </c>
      <c r="V8">
        <v>10.142200000000001</v>
      </c>
      <c r="W8">
        <v>4.5664999999999996</v>
      </c>
      <c r="Y8" s="1">
        <v>0.5</v>
      </c>
      <c r="Z8">
        <v>11.803800000000001</v>
      </c>
      <c r="AA8">
        <v>6.1829999999999998</v>
      </c>
      <c r="AC8" s="1">
        <v>0.5</v>
      </c>
      <c r="AD8">
        <v>12.047800000000001</v>
      </c>
      <c r="AE8">
        <v>4.5301999999999998</v>
      </c>
    </row>
    <row r="9" spans="1:31" x14ac:dyDescent="0.25">
      <c r="A9" s="1">
        <v>0.6</v>
      </c>
      <c r="B9">
        <v>7.3648999999999996</v>
      </c>
      <c r="C9">
        <v>5.9541000000000004</v>
      </c>
      <c r="E9" s="1">
        <v>0.6</v>
      </c>
      <c r="F9">
        <v>10.4627</v>
      </c>
      <c r="G9">
        <v>4.4846000000000004</v>
      </c>
      <c r="I9" s="1">
        <v>0.6</v>
      </c>
      <c r="M9" s="1">
        <v>0.6</v>
      </c>
      <c r="N9">
        <v>9.1123999999999992</v>
      </c>
      <c r="O9">
        <v>5.7766000000000002</v>
      </c>
      <c r="Q9" s="1">
        <v>0.6</v>
      </c>
      <c r="R9">
        <v>9.8874999999999993</v>
      </c>
      <c r="S9">
        <v>4.9802999999999997</v>
      </c>
      <c r="U9" s="1">
        <v>0.6</v>
      </c>
      <c r="V9">
        <v>10.513</v>
      </c>
      <c r="W9">
        <v>5.5580999999999996</v>
      </c>
      <c r="Y9" s="1">
        <v>0.6</v>
      </c>
      <c r="Z9">
        <v>12.2408</v>
      </c>
      <c r="AA9">
        <v>6.1928999999999998</v>
      </c>
      <c r="AC9" s="1">
        <v>0.6</v>
      </c>
      <c r="AD9">
        <v>10.224399999999999</v>
      </c>
      <c r="AE9">
        <v>4.7175000000000002</v>
      </c>
    </row>
    <row r="10" spans="1:31" x14ac:dyDescent="0.25">
      <c r="A10" s="1">
        <v>0.7</v>
      </c>
      <c r="B10">
        <v>15.588699999999999</v>
      </c>
      <c r="C10">
        <v>6.2987000000000002</v>
      </c>
      <c r="E10" s="1">
        <v>0.7</v>
      </c>
      <c r="F10">
        <v>10.617800000000001</v>
      </c>
      <c r="G10">
        <v>4.6913</v>
      </c>
      <c r="I10" s="1">
        <v>0.7</v>
      </c>
      <c r="M10" s="1">
        <v>0.7</v>
      </c>
      <c r="N10">
        <v>9.61</v>
      </c>
      <c r="O10">
        <v>5.8003999999999998</v>
      </c>
      <c r="Q10" s="1">
        <v>0.7</v>
      </c>
      <c r="R10">
        <v>8.8658999999999999</v>
      </c>
      <c r="S10">
        <v>4.7850000000000001</v>
      </c>
      <c r="U10" s="1">
        <v>0.7</v>
      </c>
      <c r="V10">
        <v>10.1225</v>
      </c>
      <c r="W10">
        <v>5.742</v>
      </c>
      <c r="Y10" s="1">
        <v>0.7</v>
      </c>
      <c r="Z10">
        <v>8.2704000000000004</v>
      </c>
      <c r="AA10">
        <v>4.7122999999999999</v>
      </c>
      <c r="AC10" s="1">
        <v>0.7</v>
      </c>
      <c r="AD10">
        <v>13.2623</v>
      </c>
      <c r="AE10">
        <v>4.6151999999999997</v>
      </c>
    </row>
    <row r="11" spans="1:31" x14ac:dyDescent="0.25">
      <c r="A11" s="1">
        <v>0.8</v>
      </c>
      <c r="B11">
        <v>9.7825000000000006</v>
      </c>
      <c r="C11">
        <v>6.2855999999999996</v>
      </c>
      <c r="E11" s="1">
        <v>0.8</v>
      </c>
      <c r="F11">
        <v>10.2493</v>
      </c>
      <c r="G11">
        <v>5.29</v>
      </c>
      <c r="I11" s="1">
        <v>0.8</v>
      </c>
      <c r="M11" s="1">
        <v>0.8</v>
      </c>
      <c r="N11">
        <v>9.1639999999999997</v>
      </c>
      <c r="O11">
        <v>6.0675999999999997</v>
      </c>
      <c r="Q11" s="1">
        <v>0.8</v>
      </c>
      <c r="R11">
        <v>9.2274999999999991</v>
      </c>
      <c r="S11">
        <v>5.0025000000000004</v>
      </c>
      <c r="U11" s="1">
        <v>0.8</v>
      </c>
      <c r="V11">
        <v>9.3287999999999993</v>
      </c>
      <c r="W11">
        <v>5.5092999999999996</v>
      </c>
      <c r="Y11" s="1">
        <v>0.8</v>
      </c>
      <c r="Z11">
        <v>9.9292999999999996</v>
      </c>
      <c r="AA11">
        <v>5.0999999999999996</v>
      </c>
      <c r="AC11" s="1">
        <v>0.8</v>
      </c>
      <c r="AD11">
        <v>8.4506999999999994</v>
      </c>
      <c r="AE11">
        <v>6.0754000000000001</v>
      </c>
    </row>
    <row r="12" spans="1:31" x14ac:dyDescent="0.25">
      <c r="A12" s="1">
        <v>0.9</v>
      </c>
      <c r="B12">
        <v>10.605600000000001</v>
      </c>
      <c r="C12">
        <v>5.2873999999999999</v>
      </c>
      <c r="E12" s="1">
        <v>0.9</v>
      </c>
      <c r="F12">
        <v>12.0464</v>
      </c>
      <c r="G12">
        <v>5.3311999999999999</v>
      </c>
      <c r="I12" s="1">
        <v>0.9</v>
      </c>
      <c r="M12" s="1">
        <v>0.9</v>
      </c>
      <c r="N12">
        <v>7.7613000000000003</v>
      </c>
      <c r="O12">
        <v>5.9302999999999999</v>
      </c>
      <c r="Q12" s="1">
        <v>0.9</v>
      </c>
      <c r="R12">
        <v>11.616400000000001</v>
      </c>
      <c r="S12">
        <v>4.8997000000000002</v>
      </c>
      <c r="U12" s="1">
        <v>0.9</v>
      </c>
      <c r="V12">
        <v>8.9899000000000004</v>
      </c>
      <c r="W12">
        <v>6.2857000000000003</v>
      </c>
      <c r="Y12" s="1">
        <v>0.9</v>
      </c>
      <c r="Z12">
        <v>10.285399999999999</v>
      </c>
      <c r="AA12">
        <v>5.0385</v>
      </c>
      <c r="AC12" s="1">
        <v>0.9</v>
      </c>
      <c r="AD12">
        <v>7.6787000000000001</v>
      </c>
      <c r="AE12">
        <v>4.9637000000000002</v>
      </c>
    </row>
    <row r="13" spans="1:31" x14ac:dyDescent="0.25">
      <c r="A13" s="1">
        <v>1</v>
      </c>
      <c r="B13">
        <v>9.3207000000000004</v>
      </c>
      <c r="C13">
        <v>5.3807</v>
      </c>
      <c r="E13" s="1">
        <v>1</v>
      </c>
      <c r="F13">
        <v>12.8406</v>
      </c>
      <c r="G13">
        <v>6.1917999999999997</v>
      </c>
      <c r="I13" s="1">
        <v>1</v>
      </c>
      <c r="M13" s="1">
        <v>1</v>
      </c>
      <c r="N13">
        <v>9.8750999999999998</v>
      </c>
      <c r="O13">
        <v>5.9273999999999996</v>
      </c>
      <c r="Q13" s="1">
        <v>1</v>
      </c>
      <c r="R13">
        <v>12.0901</v>
      </c>
      <c r="S13">
        <v>4.9557000000000002</v>
      </c>
      <c r="U13" s="1">
        <v>1</v>
      </c>
      <c r="V13">
        <v>9.4699000000000009</v>
      </c>
      <c r="Y13" s="1">
        <v>1</v>
      </c>
      <c r="Z13">
        <v>10.868600000000001</v>
      </c>
      <c r="AA13">
        <v>5.2329999999999997</v>
      </c>
      <c r="AC13" s="1">
        <v>1</v>
      </c>
      <c r="AD13">
        <v>11.752599999999999</v>
      </c>
      <c r="AE13">
        <v>4.9290000000000003</v>
      </c>
    </row>
    <row r="15" spans="1:31" x14ac:dyDescent="0.25">
      <c r="A15" t="s">
        <v>7</v>
      </c>
      <c r="B15">
        <f>AVERAGE(B4:B13)</f>
        <v>10.30908</v>
      </c>
      <c r="C15">
        <f>AVERAGE(C4:C13)</f>
        <v>5.8405749999999994</v>
      </c>
      <c r="F15">
        <f>AVERAGE(F4:F13)</f>
        <v>11.333440000000001</v>
      </c>
      <c r="G15">
        <f>AVERAGE(G4:G13)</f>
        <v>5.8325699999999996</v>
      </c>
      <c r="J15" t="e">
        <f>AVERAGE(J4:J13)</f>
        <v>#DIV/0!</v>
      </c>
      <c r="K15" t="e">
        <f>AVERAGE(K4:K13)</f>
        <v>#DIV/0!</v>
      </c>
      <c r="N15">
        <f>AVERAGE(N4:N13)</f>
        <v>8.8809199999999997</v>
      </c>
      <c r="O15">
        <f>AVERAGE(O4:O13)</f>
        <v>5.5581399999999999</v>
      </c>
      <c r="R15">
        <f>AVERAGE(R4:R13)</f>
        <v>10.495009999999999</v>
      </c>
      <c r="S15">
        <f>AVERAGE(S4:S13)</f>
        <v>5.01145</v>
      </c>
      <c r="V15">
        <f>AVERAGE(V4:V13)</f>
        <v>10.31033</v>
      </c>
      <c r="W15">
        <f>AVERAGE(W4:W13)</f>
        <v>5.1991555555555546</v>
      </c>
      <c r="Z15">
        <f>AVERAGE(Z4:Z13)</f>
        <v>10.233419999999999</v>
      </c>
      <c r="AA15">
        <f>AVERAGE(AA4:AA13)</f>
        <v>5.1080399999999999</v>
      </c>
      <c r="AD15">
        <f>AVERAGE(AD4:AD13)</f>
        <v>10.554770000000001</v>
      </c>
      <c r="AE15">
        <f>AVERAGE(AE4:AE13)</f>
        <v>5.0272000000000006</v>
      </c>
    </row>
    <row r="16" spans="1:31" x14ac:dyDescent="0.25">
      <c r="A16" t="s">
        <v>8</v>
      </c>
      <c r="B16">
        <f>STDEV(B4:B13)</f>
        <v>3.1388592626409162</v>
      </c>
      <c r="C16">
        <f>STDEV(C4:C13)</f>
        <v>0.5893953045282937</v>
      </c>
      <c r="F16">
        <f>STDEV(F4:F13)</f>
        <v>1.0827762867329112</v>
      </c>
      <c r="G16">
        <f>STDEV(G4:G13)</f>
        <v>1.254069478006171</v>
      </c>
      <c r="J16" t="e">
        <f>STDEV(J4:J13)</f>
        <v>#DIV/0!</v>
      </c>
      <c r="K16" t="e">
        <f>STDEV(K4:K13)</f>
        <v>#DIV/0!</v>
      </c>
      <c r="N16">
        <f>STDEV(N4:N13)</f>
        <v>0.63171541201539272</v>
      </c>
      <c r="O16">
        <f>STDEV(O4:O13)</f>
        <v>0.8711785468228922</v>
      </c>
      <c r="R16">
        <f>STDEV(R4:R13)</f>
        <v>1.3474333275198123</v>
      </c>
      <c r="S16">
        <f>STDEV(S4:S13)</f>
        <v>0.27390912219607133</v>
      </c>
      <c r="V16">
        <f>STDEV(V4:V13)</f>
        <v>1.4055783373164696</v>
      </c>
      <c r="W16">
        <f>STDEV(W4:W13)</f>
        <v>0.64569951237226775</v>
      </c>
      <c r="Z16">
        <f>STDEV(Z4:Z13)</f>
        <v>1.2403558286950447</v>
      </c>
      <c r="AA16">
        <f>STDEV(AA4:AA13)</f>
        <v>0.75147564195018712</v>
      </c>
      <c r="AD16">
        <f>STDEV(AD4:AD13)</f>
        <v>1.6673748149244754</v>
      </c>
      <c r="AE16">
        <f>STDEV(AE4:AE13)</f>
        <v>0.5924318057333201</v>
      </c>
    </row>
    <row r="17" spans="1:42" x14ac:dyDescent="0.25">
      <c r="A17" t="s">
        <v>9</v>
      </c>
      <c r="B17">
        <f>2*B16</f>
        <v>6.2777185252818324</v>
      </c>
      <c r="C17">
        <f>2*C16</f>
        <v>1.1787906090565874</v>
      </c>
      <c r="F17">
        <f>2*F16</f>
        <v>2.1655525734658223</v>
      </c>
      <c r="G17">
        <f>2*G16</f>
        <v>2.5081389560123419</v>
      </c>
      <c r="J17" t="e">
        <f>2*J16</f>
        <v>#DIV/0!</v>
      </c>
      <c r="K17" t="e">
        <f>2*K16</f>
        <v>#DIV/0!</v>
      </c>
      <c r="N17">
        <f>2*N16</f>
        <v>1.2634308240307854</v>
      </c>
      <c r="O17">
        <f>2*O16</f>
        <v>1.7423570936457844</v>
      </c>
      <c r="R17">
        <f>2*R16</f>
        <v>2.6948666550396245</v>
      </c>
      <c r="S17">
        <f>2*S16</f>
        <v>0.54781824439214266</v>
      </c>
      <c r="V17">
        <f>2*V16</f>
        <v>2.8111566746329393</v>
      </c>
      <c r="W17">
        <f>2*W16</f>
        <v>1.2913990247445355</v>
      </c>
      <c r="Z17">
        <f>2*Z16</f>
        <v>2.4807116573900894</v>
      </c>
      <c r="AA17">
        <f>2*AA16</f>
        <v>1.5029512839003742</v>
      </c>
      <c r="AD17">
        <f>2*AD16</f>
        <v>3.3347496298489507</v>
      </c>
      <c r="AE17">
        <f>2*AE16</f>
        <v>1.1848636114666402</v>
      </c>
    </row>
    <row r="18" spans="1:42" x14ac:dyDescent="0.25">
      <c r="A18" t="s">
        <v>10</v>
      </c>
      <c r="B18">
        <f>B15+B17</f>
        <v>16.586798525281832</v>
      </c>
      <c r="C18">
        <f>C15+C17</f>
        <v>7.019365609056587</v>
      </c>
      <c r="F18">
        <f>F15+F17</f>
        <v>13.498992573465824</v>
      </c>
      <c r="G18">
        <f>G15+G17</f>
        <v>8.3407089560123424</v>
      </c>
      <c r="J18" t="e">
        <f>J15+J17</f>
        <v>#DIV/0!</v>
      </c>
      <c r="K18" t="e">
        <f>K15+K17</f>
        <v>#DIV/0!</v>
      </c>
      <c r="N18">
        <f>N15+N17</f>
        <v>10.144350824030784</v>
      </c>
      <c r="O18">
        <f>O15+O17</f>
        <v>7.3004970936457845</v>
      </c>
      <c r="R18">
        <f>R15+R17</f>
        <v>13.189876655039622</v>
      </c>
      <c r="S18">
        <f>S15+S17</f>
        <v>5.5592682443921424</v>
      </c>
      <c r="V18">
        <f>V15+V17</f>
        <v>13.121486674632941</v>
      </c>
      <c r="W18">
        <f>W15+W17</f>
        <v>6.4905545803000901</v>
      </c>
      <c r="Z18">
        <f>Z15+Z17</f>
        <v>12.714131657390087</v>
      </c>
      <c r="AA18">
        <f>AA15+AA17</f>
        <v>6.6109912839003737</v>
      </c>
      <c r="AD18">
        <f>AD15+AD17</f>
        <v>13.889519629848952</v>
      </c>
      <c r="AE18">
        <f>AE15+AE17</f>
        <v>6.2120636114666405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10.960514285714284</v>
      </c>
      <c r="K26">
        <f t="shared" ref="K26:K36" si="1">AVERAGE(C3,G3,K3,O3,S3,W3,AA3,AE3)</f>
        <v>5.3383142857142856</v>
      </c>
      <c r="N26">
        <f>J27-J26</f>
        <v>1.0428571428574784E-2</v>
      </c>
      <c r="O26">
        <f>K27-K26</f>
        <v>0.22513571428571488</v>
      </c>
      <c r="P26" s="1">
        <v>0.1</v>
      </c>
      <c r="Q26">
        <f>N26/J26*100</f>
        <v>9.5146734511966979E-2</v>
      </c>
      <c r="R26">
        <f>O26/K26*100</f>
        <v>4.2173559336548303</v>
      </c>
      <c r="U26">
        <f>J26</f>
        <v>10.960514285714284</v>
      </c>
      <c r="V26">
        <f>K26</f>
        <v>5.3383142857142856</v>
      </c>
      <c r="W26">
        <f>Q26</f>
        <v>9.5146734511966979E-2</v>
      </c>
      <c r="X26">
        <f>Q27</f>
        <v>0.6918340640950289</v>
      </c>
      <c r="Y26">
        <f>Q28</f>
        <v>-8.7475040274439451</v>
      </c>
      <c r="Z26">
        <f>Q29</f>
        <v>-13.62214494627467</v>
      </c>
      <c r="AA26">
        <f>Q30</f>
        <v>-4.3871768269476128</v>
      </c>
      <c r="AB26">
        <f>Q31</f>
        <v>-9.0166519819194964</v>
      </c>
      <c r="AC26">
        <f>Q32</f>
        <v>-0.50310465098089963</v>
      </c>
      <c r="AD26">
        <f>Q33</f>
        <v>-13.804748473742098</v>
      </c>
      <c r="AE26">
        <f>Q34</f>
        <v>-10.088030280122403</v>
      </c>
      <c r="AF26">
        <f>Q35</f>
        <v>-0.65951024195943109</v>
      </c>
      <c r="AG26">
        <f>R26</f>
        <v>4.2173559336548303</v>
      </c>
      <c r="AH26">
        <f>R27</f>
        <v>4.986949688059191</v>
      </c>
      <c r="AI26">
        <f>R28</f>
        <v>0.39498825204318277</v>
      </c>
      <c r="AJ26">
        <f>R29</f>
        <v>-10.721147927917327</v>
      </c>
      <c r="AK26">
        <f>R30</f>
        <v>-0.95348451357035269</v>
      </c>
      <c r="AL26">
        <f>R31</f>
        <v>0.79184975460418106</v>
      </c>
      <c r="AM26">
        <f>R32</f>
        <v>-1.9356029993416863</v>
      </c>
      <c r="AN26">
        <f>R33</f>
        <v>5.2509888086662091</v>
      </c>
      <c r="AO26">
        <f>R34</f>
        <v>0.98559737959014126</v>
      </c>
      <c r="AP26">
        <f>R35</f>
        <v>1.8348934834074782</v>
      </c>
    </row>
    <row r="27" spans="1:42" x14ac:dyDescent="0.25">
      <c r="I27" s="1">
        <v>0.1</v>
      </c>
      <c r="J27">
        <f t="shared" si="0"/>
        <v>10.970942857142859</v>
      </c>
      <c r="K27">
        <f t="shared" si="1"/>
        <v>5.5634500000000005</v>
      </c>
      <c r="N27">
        <f>J28-J26</f>
        <v>7.5828571428573355E-2</v>
      </c>
      <c r="O27">
        <f>K28-K26</f>
        <v>0.2662190476190478</v>
      </c>
      <c r="P27" s="1">
        <v>0.2</v>
      </c>
      <c r="Q27">
        <f>N27/J26*100</f>
        <v>0.6918340640950289</v>
      </c>
      <c r="R27">
        <f>O27/K26*100</f>
        <v>4.986949688059191</v>
      </c>
    </row>
    <row r="28" spans="1:42" x14ac:dyDescent="0.25">
      <c r="I28" s="1">
        <v>0.2</v>
      </c>
      <c r="J28">
        <f t="shared" si="0"/>
        <v>11.036342857142857</v>
      </c>
      <c r="K28">
        <f t="shared" si="1"/>
        <v>5.6045333333333334</v>
      </c>
      <c r="N28">
        <f>J29-J26</f>
        <v>-0.95877142857142594</v>
      </c>
      <c r="O28">
        <f>K29-K26</f>
        <v>2.1085714285714374E-2</v>
      </c>
      <c r="P28" s="1">
        <v>0.3</v>
      </c>
      <c r="Q28">
        <f>N28/J26*100</f>
        <v>-8.7475040274439451</v>
      </c>
      <c r="R28">
        <f>O28/K26*100</f>
        <v>0.39498825204318277</v>
      </c>
    </row>
    <row r="29" spans="1:42" x14ac:dyDescent="0.25">
      <c r="I29" s="1">
        <v>0.3</v>
      </c>
      <c r="J29">
        <f t="shared" si="0"/>
        <v>10.001742857142858</v>
      </c>
      <c r="K29">
        <f t="shared" si="1"/>
        <v>5.3593999999999999</v>
      </c>
      <c r="N29">
        <f>J30-J26</f>
        <v>-1.4930571428571415</v>
      </c>
      <c r="O29">
        <f>K30-K26</f>
        <v>-0.57232857142857174</v>
      </c>
      <c r="P29" s="1">
        <v>0.4</v>
      </c>
      <c r="Q29">
        <f>N29/J26*100</f>
        <v>-13.62214494627467</v>
      </c>
      <c r="R29">
        <f>O29/K26*100</f>
        <v>-10.721147927917327</v>
      </c>
    </row>
    <row r="30" spans="1:42" x14ac:dyDescent="0.25">
      <c r="I30" s="1">
        <v>0.4</v>
      </c>
      <c r="J30">
        <f t="shared" si="0"/>
        <v>9.4674571428571426</v>
      </c>
      <c r="K30">
        <f t="shared" si="1"/>
        <v>4.7659857142857138</v>
      </c>
      <c r="N30">
        <f>J31-J26</f>
        <v>-0.48085714285713976</v>
      </c>
      <c r="O30">
        <f>K31-K26</f>
        <v>-5.0899999999999501E-2</v>
      </c>
      <c r="P30" s="1">
        <v>0.5</v>
      </c>
      <c r="Q30">
        <f>N30/J26*100</f>
        <v>-4.3871768269476128</v>
      </c>
      <c r="R30">
        <f>O30/K26*100</f>
        <v>-0.95348451357035269</v>
      </c>
    </row>
    <row r="31" spans="1:42" x14ac:dyDescent="0.25">
      <c r="I31" s="1">
        <v>0.5</v>
      </c>
      <c r="J31">
        <f t="shared" si="0"/>
        <v>10.479657142857144</v>
      </c>
      <c r="K31">
        <f t="shared" si="1"/>
        <v>5.2874142857142861</v>
      </c>
      <c r="N31">
        <f>J32-J26</f>
        <v>-0.98827142857142647</v>
      </c>
      <c r="O31">
        <f>K32-K26</f>
        <v>4.2271428571428515E-2</v>
      </c>
      <c r="P31" s="1">
        <v>0.6</v>
      </c>
      <c r="Q31">
        <f>N31/J26*100</f>
        <v>-9.0166519819194964</v>
      </c>
      <c r="R31">
        <f>O31/K26*100</f>
        <v>0.79184975460418106</v>
      </c>
    </row>
    <row r="32" spans="1:42" x14ac:dyDescent="0.25">
      <c r="I32" s="1">
        <v>0.6</v>
      </c>
      <c r="J32">
        <f t="shared" si="0"/>
        <v>9.9722428571428576</v>
      </c>
      <c r="K32">
        <f t="shared" si="1"/>
        <v>5.3805857142857141</v>
      </c>
      <c r="N32">
        <f>J33-J26</f>
        <v>-5.5142857142854496E-2</v>
      </c>
      <c r="O32">
        <f>K33-K26</f>
        <v>-0.10332857142857144</v>
      </c>
      <c r="P32" s="1">
        <v>0.7</v>
      </c>
      <c r="Q32">
        <f>N32/J26*100</f>
        <v>-0.50310465098089963</v>
      </c>
      <c r="R32">
        <f>O32/K26*100</f>
        <v>-1.9356029993416863</v>
      </c>
    </row>
    <row r="33" spans="1:18" x14ac:dyDescent="0.25">
      <c r="I33" s="1">
        <v>0.7</v>
      </c>
      <c r="J33">
        <f t="shared" si="0"/>
        <v>10.90537142857143</v>
      </c>
      <c r="K33">
        <f t="shared" si="1"/>
        <v>5.2349857142857141</v>
      </c>
      <c r="N33">
        <f>J34-J26</f>
        <v>-1.5130714285714273</v>
      </c>
      <c r="O33">
        <f>K34-K26</f>
        <v>0.28031428571428663</v>
      </c>
      <c r="P33" s="1">
        <v>0.8</v>
      </c>
      <c r="Q33">
        <f>N33/J26*100</f>
        <v>-13.804748473742098</v>
      </c>
      <c r="R33">
        <f>O33/K26*100</f>
        <v>5.2509888086662091</v>
      </c>
    </row>
    <row r="34" spans="1:18" x14ac:dyDescent="0.25">
      <c r="I34" s="1">
        <v>0.8</v>
      </c>
      <c r="J34">
        <f t="shared" si="0"/>
        <v>9.4474428571428568</v>
      </c>
      <c r="K34">
        <f t="shared" si="1"/>
        <v>5.6186285714285722</v>
      </c>
      <c r="N34">
        <f>J35-J26</f>
        <v>-1.1056999999999988</v>
      </c>
      <c r="O34">
        <f>K35-K26</f>
        <v>5.2614285714286169E-2</v>
      </c>
      <c r="P34" s="1">
        <v>0.9</v>
      </c>
      <c r="Q34">
        <f>N34/J26*100</f>
        <v>-10.088030280122403</v>
      </c>
      <c r="R34">
        <f>O34/K26*100</f>
        <v>0.98559737959014126</v>
      </c>
    </row>
    <row r="35" spans="1:18" x14ac:dyDescent="0.25">
      <c r="I35" s="1">
        <v>0.9</v>
      </c>
      <c r="J35">
        <f t="shared" si="0"/>
        <v>9.8548142857142853</v>
      </c>
      <c r="K35">
        <f t="shared" si="1"/>
        <v>5.3909285714285717</v>
      </c>
      <c r="N35">
        <f>J36-J26</f>
        <v>-7.2285714285712288E-2</v>
      </c>
      <c r="O35">
        <f>K36-K26</f>
        <v>9.7952380952381901E-2</v>
      </c>
      <c r="P35" s="1">
        <v>1</v>
      </c>
      <c r="Q35">
        <f>N35/J26*100</f>
        <v>-0.65951024195943109</v>
      </c>
      <c r="R35">
        <f>O35/K26*100</f>
        <v>1.8348934834074782</v>
      </c>
    </row>
    <row r="36" spans="1:18" x14ac:dyDescent="0.25">
      <c r="I36" s="1">
        <v>1</v>
      </c>
      <c r="J36">
        <f t="shared" si="0"/>
        <v>10.888228571428572</v>
      </c>
      <c r="K36">
        <f t="shared" si="1"/>
        <v>5.4362666666666675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9.3071000000000002</v>
      </c>
      <c r="C41">
        <f>C3</f>
        <v>6.0327999999999999</v>
      </c>
    </row>
    <row r="42" spans="1:18" x14ac:dyDescent="0.25">
      <c r="A42" s="1">
        <v>2</v>
      </c>
      <c r="B42">
        <f>F3</f>
        <v>11.377000000000001</v>
      </c>
      <c r="C42">
        <f>G3</f>
        <v>5.9008000000000003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10.5334</v>
      </c>
      <c r="C44">
        <f>O3</f>
        <v>5.6563999999999997</v>
      </c>
    </row>
    <row r="45" spans="1:18" x14ac:dyDescent="0.25">
      <c r="A45" s="1">
        <v>5</v>
      </c>
      <c r="B45">
        <f>R3</f>
        <v>11.394600000000001</v>
      </c>
      <c r="C45">
        <f>S3</f>
        <v>5.2483000000000004</v>
      </c>
    </row>
    <row r="46" spans="1:18" x14ac:dyDescent="0.25">
      <c r="A46" s="1">
        <v>6</v>
      </c>
      <c r="B46">
        <f>V3</f>
        <v>12.0145</v>
      </c>
      <c r="C46">
        <f>W3</f>
        <v>5.1233000000000004</v>
      </c>
    </row>
    <row r="47" spans="1:18" x14ac:dyDescent="0.25">
      <c r="A47" s="1">
        <v>7</v>
      </c>
      <c r="B47">
        <f>Z3</f>
        <v>10.6694</v>
      </c>
      <c r="C47">
        <f>AA3</f>
        <v>4.8268000000000004</v>
      </c>
    </row>
    <row r="48" spans="1:18" x14ac:dyDescent="0.25">
      <c r="A48" s="1">
        <v>8</v>
      </c>
      <c r="B48">
        <f>AD3</f>
        <v>11.4276</v>
      </c>
      <c r="C48">
        <f>AE3</f>
        <v>4.5797999999999996</v>
      </c>
    </row>
    <row r="50" spans="1:3" x14ac:dyDescent="0.25">
      <c r="A50" t="s">
        <v>19</v>
      </c>
      <c r="B50">
        <f>AVERAGE(B41:B48)</f>
        <v>9.5904499999999988</v>
      </c>
      <c r="C50">
        <f>AVERAGE(C41:C48)</f>
        <v>4.6710250000000002</v>
      </c>
    </row>
    <row r="51" spans="1:3" x14ac:dyDescent="0.25">
      <c r="A51" t="s">
        <v>8</v>
      </c>
      <c r="B51">
        <f>STDEV(B41:B48)</f>
        <v>3.9606666624987006</v>
      </c>
      <c r="C51">
        <f>STDEV(C41:C48)</f>
        <v>1.9539923634519587</v>
      </c>
    </row>
    <row r="52" spans="1:3" x14ac:dyDescent="0.25">
      <c r="A52" t="s">
        <v>20</v>
      </c>
      <c r="B52">
        <f>1.5*B51</f>
        <v>5.9409999937480507</v>
      </c>
      <c r="C52">
        <f>1.5*C51</f>
        <v>2.9309885451779381</v>
      </c>
    </row>
    <row r="53" spans="1:3" x14ac:dyDescent="0.25">
      <c r="A53" t="s">
        <v>9</v>
      </c>
      <c r="B53">
        <f>2*B51</f>
        <v>7.9213333249974012</v>
      </c>
      <c r="C53">
        <f>2*C51</f>
        <v>3.9079847269039174</v>
      </c>
    </row>
    <row r="54" spans="1:3" x14ac:dyDescent="0.25">
      <c r="A54" t="s">
        <v>21</v>
      </c>
      <c r="B54">
        <f>B50+B52</f>
        <v>15.531449993748049</v>
      </c>
      <c r="C54">
        <f>C50+C52</f>
        <v>7.6020135451779378</v>
      </c>
    </row>
    <row r="55" spans="1:3" x14ac:dyDescent="0.25">
      <c r="A55" t="s">
        <v>10</v>
      </c>
      <c r="B55">
        <f>B50+B53</f>
        <v>17.511783324997399</v>
      </c>
      <c r="C55">
        <f>C50+C53</f>
        <v>8.5790097269039176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2015-03-19T01:35:14Z</dcterms:created>
  <dcterms:modified xsi:type="dcterms:W3CDTF">2015-04-21T04:18:35Z</dcterms:modified>
</cp:coreProperties>
</file>