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<sst xmlns="http://schemas.openxmlformats.org/spreadsheetml/2006/main" count="48" uniqueCount="22">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</sst>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12.6783</v>
      </c>
      <c r="C3">
        <v>7.6833</v>
      </c>
      <c r="E3" s="1">
        <v>434</v>
      </c>
      <c r="F3">
        <v>14.019299999999999</v>
      </c>
      <c r="G3">
        <v>5.7979000000000003</v>
      </c>
      <c r="I3" s="1">
        <v>434</v>
      </c>
      <c r="J3">
        <v>9.3351000000000006</v>
      </c>
      <c r="K3">
        <v>28.786300000000001</v>
      </c>
      <c r="M3" s="1">
        <v>434</v>
      </c>
      <c r="N3">
        <v>5.7603</v>
      </c>
      <c r="O3">
        <v>6.0838999999999999</v>
      </c>
      <c r="Q3" s="1">
        <v>434</v>
      </c>
      <c r="R3">
        <v>5.5644999999999998</v>
      </c>
      <c r="S3">
        <v>5.3433999999999999</v>
      </c>
      <c r="U3" s="1">
        <v>434</v>
      </c>
      <c r="V3">
        <v>9.7437000000000005</v>
      </c>
      <c r="W3">
        <v>41.120899999999999</v>
      </c>
      <c r="Y3" s="1">
        <v>434</v>
      </c>
      <c r="Z3">
        <v>8.5038999999999998</v>
      </c>
      <c r="AA3">
        <v>26.700299999999999</v>
      </c>
      <c r="AC3" s="1">
        <v>434</v>
      </c>
      <c r="AD3">
        <v>8.1812000000000005</v>
      </c>
      <c r="AE3">
        <v>21.815999999999999</v>
      </c>
    </row>
    <row r="4" spans="1:31" x14ac:dyDescent="0.25">
      <c r="A4" s="1">
        <v>0.1</v>
      </c>
      <c r="B4">
        <v>22.283200000000001</v>
      </c>
      <c r="C4">
        <v>12.4131</v>
      </c>
      <c r="E4" s="1">
        <v>0.1</v>
      </c>
      <c r="F4">
        <v>14.8924</v>
      </c>
      <c r="G4">
        <v>3.8645</v>
      </c>
      <c r="I4" s="1">
        <v>0.1</v>
      </c>
      <c r="J4">
        <v>7.4236000000000004</v>
      </c>
      <c r="K4">
        <v>32.7194</v>
      </c>
      <c r="M4" s="1">
        <v>0.1</v>
      </c>
      <c r="N4">
        <v>4.5854999999999997</v>
      </c>
      <c r="O4">
        <v>4.9988000000000001</v>
      </c>
      <c r="Q4" s="1">
        <v>0.1</v>
      </c>
      <c r="R4">
        <v>3.1457000000000002</v>
      </c>
      <c r="S4">
        <v>6.8011999999999997</v>
      </c>
      <c r="U4" s="1">
        <v>0.1</v>
      </c>
      <c r="V4">
        <v>7.6951000000000001</v>
      </c>
      <c r="W4">
        <v>52.641599999999997</v>
      </c>
      <c r="Y4" s="1">
        <v>0.1</v>
      </c>
      <c r="Z4">
        <v>6.3361000000000001</v>
      </c>
      <c r="AA4">
        <v>24.6694</v>
      </c>
      <c r="AC4" s="1">
        <v>0.1</v>
      </c>
      <c r="AD4">
        <v>5.8913000000000002</v>
      </c>
      <c r="AE4">
        <v>19.5321</v>
      </c>
    </row>
    <row r="5" spans="1:31" x14ac:dyDescent="0.25">
      <c r="A5" s="1">
        <v>0.2</v>
      </c>
      <c r="B5">
        <v>14.796900000000001</v>
      </c>
      <c r="C5">
        <v>6.2396000000000003</v>
      </c>
      <c r="E5" s="1">
        <v>0.2</v>
      </c>
      <c r="F5">
        <v>17.211200000000002</v>
      </c>
      <c r="G5">
        <v>5.7900999999999998</v>
      </c>
      <c r="I5" s="1">
        <v>0.2</v>
      </c>
      <c r="J5">
        <v>5.7469999999999999</v>
      </c>
      <c r="K5">
        <v>22.098099999999999</v>
      </c>
      <c r="M5" s="1">
        <v>0.2</v>
      </c>
      <c r="N5">
        <v>8.5515000000000008</v>
      </c>
      <c r="O5">
        <v>4.9029999999999996</v>
      </c>
      <c r="Q5" s="1">
        <v>0.2</v>
      </c>
      <c r="R5">
        <v>2.9824999999999999</v>
      </c>
      <c r="S5">
        <v>6.0021000000000004</v>
      </c>
      <c r="U5" s="1">
        <v>0.2</v>
      </c>
      <c r="V5">
        <v>11.9392</v>
      </c>
      <c r="W5">
        <v>46.892899999999997</v>
      </c>
      <c r="Y5" s="1">
        <v>0.2</v>
      </c>
      <c r="Z5">
        <v>8.2515000000000001</v>
      </c>
      <c r="AA5">
        <v>29.8489</v>
      </c>
      <c r="AC5" s="1">
        <v>0.2</v>
      </c>
      <c r="AD5">
        <v>8.2875999999999994</v>
      </c>
      <c r="AE5">
        <v>47.615000000000002</v>
      </c>
    </row>
    <row r="6" spans="1:31" x14ac:dyDescent="0.25">
      <c r="A6" s="1">
        <v>0.3</v>
      </c>
      <c r="B6">
        <v>5.3742999999999999</v>
      </c>
      <c r="C6">
        <v>12.587899999999999</v>
      </c>
      <c r="E6" s="1">
        <v>0.3</v>
      </c>
      <c r="F6">
        <v>28.703700000000001</v>
      </c>
      <c r="G6">
        <v>12.2454</v>
      </c>
      <c r="I6" s="1">
        <v>0.3</v>
      </c>
      <c r="J6">
        <v>9.4461999999999993</v>
      </c>
      <c r="K6">
        <v>37.904000000000003</v>
      </c>
      <c r="M6" s="1">
        <v>0.3</v>
      </c>
      <c r="N6">
        <v>6.9520999999999997</v>
      </c>
      <c r="O6">
        <v>2.8508</v>
      </c>
      <c r="Q6" s="1">
        <v>0.3</v>
      </c>
      <c r="R6">
        <v>4.5561999999999996</v>
      </c>
      <c r="S6">
        <v>6.4889999999999999</v>
      </c>
      <c r="U6" s="1">
        <v>0.3</v>
      </c>
      <c r="V6">
        <v>7.0395000000000003</v>
      </c>
      <c r="W6">
        <v>58.278500000000001</v>
      </c>
      <c r="Y6" s="1">
        <v>0.3</v>
      </c>
      <c r="Z6">
        <v>12.4518</v>
      </c>
      <c r="AA6">
        <v>40.295999999999999</v>
      </c>
      <c r="AC6" s="1">
        <v>0.3</v>
      </c>
      <c r="AD6">
        <v>7.2149000000000001</v>
      </c>
      <c r="AE6">
        <v>58.737299999999998</v>
      </c>
    </row>
    <row r="7" spans="1:31" x14ac:dyDescent="0.25">
      <c r="A7" s="1">
        <v>0.4</v>
      </c>
      <c r="B7">
        <v>8.8462999999999994</v>
      </c>
      <c r="C7">
        <v>9.9453999999999994</v>
      </c>
      <c r="E7" s="1">
        <v>0.4</v>
      </c>
      <c r="F7">
        <v>12.437799999999999</v>
      </c>
      <c r="G7">
        <v>6.6422999999999996</v>
      </c>
      <c r="I7" s="1">
        <v>0.4</v>
      </c>
      <c r="J7">
        <v>4.6904000000000003</v>
      </c>
      <c r="K7">
        <v>36.426699999999997</v>
      </c>
      <c r="M7" s="1">
        <v>0.4</v>
      </c>
      <c r="N7">
        <v>5.3986999999999998</v>
      </c>
      <c r="O7">
        <v>4.5194999999999999</v>
      </c>
      <c r="Q7" s="1">
        <v>0.4</v>
      </c>
      <c r="R7">
        <v>4.7342000000000004</v>
      </c>
      <c r="S7">
        <v>6.3705999999999996</v>
      </c>
      <c r="U7" s="1">
        <v>0.4</v>
      </c>
      <c r="V7">
        <v>7.6093999999999999</v>
      </c>
      <c r="W7">
        <v>58.796900000000001</v>
      </c>
      <c r="Y7" s="1">
        <v>0.4</v>
      </c>
      <c r="Z7">
        <v>9.4454999999999991</v>
      </c>
      <c r="AA7">
        <v>54.579000000000001</v>
      </c>
      <c r="AC7" s="1">
        <v>0.4</v>
      </c>
      <c r="AD7">
        <v>5.9741</v>
      </c>
      <c r="AE7">
        <v>48.604700000000001</v>
      </c>
    </row>
    <row r="8" spans="1:31" x14ac:dyDescent="0.25">
      <c r="A8" s="1">
        <v>0.5</v>
      </c>
      <c r="B8">
        <v>9.5970999999999993</v>
      </c>
      <c r="C8">
        <v>7.9044999999999996</v>
      </c>
      <c r="E8" s="1">
        <v>0.5</v>
      </c>
      <c r="F8">
        <v>11.572800000000001</v>
      </c>
      <c r="G8">
        <v>4.7954999999999997</v>
      </c>
      <c r="I8" s="1">
        <v>0.5</v>
      </c>
      <c r="J8">
        <v>8.2972999999999999</v>
      </c>
      <c r="K8">
        <v>19.754799999999999</v>
      </c>
      <c r="M8" s="1">
        <v>0.5</v>
      </c>
      <c r="N8">
        <v>6.2037000000000004</v>
      </c>
      <c r="O8">
        <v>3.0190999999999999</v>
      </c>
      <c r="Q8" s="1">
        <v>0.5</v>
      </c>
      <c r="R8">
        <v>4.0353000000000003</v>
      </c>
      <c r="S8">
        <v>4.9977999999999998</v>
      </c>
      <c r="U8" s="1">
        <v>0.5</v>
      </c>
      <c r="V8">
        <v>9.1571999999999996</v>
      </c>
      <c r="W8">
        <v>71.408799999999999</v>
      </c>
      <c r="Y8" s="1">
        <v>0.5</v>
      </c>
      <c r="Z8">
        <v>10.5816</v>
      </c>
      <c r="AA8">
        <v>68.275599999999997</v>
      </c>
      <c r="AC8" s="1">
        <v>0.5</v>
      </c>
      <c r="AD8">
        <v>7.6996000000000002</v>
      </c>
      <c r="AE8">
        <v>32.383000000000003</v>
      </c>
    </row>
    <row r="9" spans="1:31" x14ac:dyDescent="0.25">
      <c r="A9" s="1">
        <v>0.6</v>
      </c>
      <c r="B9">
        <v>8.6727000000000007</v>
      </c>
      <c r="C9">
        <v>5.69</v>
      </c>
      <c r="E9" s="1">
        <v>0.6</v>
      </c>
      <c r="F9">
        <v>11.196099999999999</v>
      </c>
      <c r="G9">
        <v>3.9382000000000001</v>
      </c>
      <c r="I9" s="1">
        <v>0.6</v>
      </c>
      <c r="J9">
        <v>6.6832000000000003</v>
      </c>
      <c r="K9">
        <v>20.052700000000002</v>
      </c>
      <c r="M9" s="1">
        <v>0.6</v>
      </c>
      <c r="N9">
        <v>5.8409000000000004</v>
      </c>
      <c r="O9">
        <v>3.4422000000000001</v>
      </c>
      <c r="Q9" s="1">
        <v>0.6</v>
      </c>
      <c r="R9">
        <v>4.9222000000000001</v>
      </c>
      <c r="S9">
        <v>5.0583</v>
      </c>
      <c r="U9" s="1">
        <v>0.6</v>
      </c>
      <c r="V9">
        <v>8.5516000000000005</v>
      </c>
      <c r="W9">
        <v>60.578200000000002</v>
      </c>
      <c r="Y9" s="1">
        <v>0.6</v>
      </c>
      <c r="Z9">
        <v>9.9578000000000007</v>
      </c>
      <c r="AA9">
        <v>62.664200000000001</v>
      </c>
      <c r="AC9" s="1">
        <v>0.6</v>
      </c>
      <c r="AD9">
        <v>8.673</v>
      </c>
      <c r="AE9">
        <v>29.9985</v>
      </c>
    </row>
    <row r="10" spans="1:31" x14ac:dyDescent="0.25">
      <c r="A10" s="1">
        <v>0.7</v>
      </c>
      <c r="B10">
        <v>10.3788</v>
      </c>
      <c r="C10">
        <v>6.0884</v>
      </c>
      <c r="E10" s="1">
        <v>0.7</v>
      </c>
      <c r="F10">
        <v>11.7849</v>
      </c>
      <c r="G10">
        <v>5.3810000000000002</v>
      </c>
      <c r="I10" s="1">
        <v>0.7</v>
      </c>
      <c r="J10">
        <v>4.6649000000000003</v>
      </c>
      <c r="K10">
        <v>27.430900000000001</v>
      </c>
      <c r="M10" s="1">
        <v>0.7</v>
      </c>
      <c r="N10">
        <v>6.5358000000000001</v>
      </c>
      <c r="O10">
        <v>3.8521000000000001</v>
      </c>
      <c r="Q10" s="1">
        <v>0.7</v>
      </c>
      <c r="R10">
        <v>4.2442000000000002</v>
      </c>
      <c r="S10">
        <v>3.6871</v>
      </c>
      <c r="U10" s="1">
        <v>0.7</v>
      </c>
      <c r="V10">
        <v>10.4274</v>
      </c>
      <c r="W10">
        <v>49.075400000000002</v>
      </c>
      <c r="Y10" s="1">
        <v>0.7</v>
      </c>
      <c r="Z10">
        <v>10.7751</v>
      </c>
      <c r="AA10">
        <v>81.015799999999999</v>
      </c>
      <c r="AC10" s="1">
        <v>0.7</v>
      </c>
      <c r="AD10">
        <v>8.0170999999999992</v>
      </c>
      <c r="AE10">
        <v>22.367100000000001</v>
      </c>
    </row>
    <row r="11" spans="1:31" x14ac:dyDescent="0.25">
      <c r="A11" s="1">
        <v>0.8</v>
      </c>
      <c r="B11">
        <v>11.615600000000001</v>
      </c>
      <c r="C11">
        <v>5.8372999999999999</v>
      </c>
      <c r="E11" s="1">
        <v>0.8</v>
      </c>
      <c r="F11">
        <v>8.1516999999999999</v>
      </c>
      <c r="G11">
        <v>5.5735000000000001</v>
      </c>
      <c r="I11" s="1">
        <v>0.8</v>
      </c>
      <c r="J11">
        <v>4.6059999999999999</v>
      </c>
      <c r="K11">
        <v>25.433599999999998</v>
      </c>
      <c r="M11" s="1">
        <v>0.8</v>
      </c>
      <c r="N11">
        <v>5.9737</v>
      </c>
      <c r="O11">
        <v>2.9748000000000001</v>
      </c>
      <c r="Q11" s="1">
        <v>0.8</v>
      </c>
      <c r="R11">
        <v>4.9721000000000002</v>
      </c>
      <c r="S11">
        <v>4.8292999999999999</v>
      </c>
      <c r="U11" s="1">
        <v>0.8</v>
      </c>
      <c r="V11">
        <v>8.7193000000000005</v>
      </c>
      <c r="W11">
        <v>62.921199999999999</v>
      </c>
      <c r="Y11" s="1">
        <v>0.8</v>
      </c>
      <c r="Z11">
        <v>9.9636999999999993</v>
      </c>
      <c r="AA11">
        <v>85.971500000000006</v>
      </c>
      <c r="AC11" s="1">
        <v>0.8</v>
      </c>
      <c r="AD11">
        <v>10.351599999999999</v>
      </c>
      <c r="AE11">
        <v>19.035399999999999</v>
      </c>
    </row>
    <row r="12" spans="1:31" x14ac:dyDescent="0.25">
      <c r="A12" s="1">
        <v>0.9</v>
      </c>
      <c r="B12">
        <v>10.235200000000001</v>
      </c>
      <c r="C12">
        <v>5.6920999999999999</v>
      </c>
      <c r="E12" s="1">
        <v>0.9</v>
      </c>
      <c r="F12">
        <v>8.6244999999999994</v>
      </c>
      <c r="G12">
        <v>6.0087999999999999</v>
      </c>
      <c r="I12" s="1">
        <v>0.9</v>
      </c>
      <c r="J12">
        <v>4.2816000000000001</v>
      </c>
      <c r="K12">
        <v>22.119800000000001</v>
      </c>
      <c r="M12" s="1">
        <v>0.9</v>
      </c>
      <c r="N12">
        <v>5.2350000000000003</v>
      </c>
      <c r="O12">
        <v>3.3879999999999999</v>
      </c>
      <c r="Q12" s="1">
        <v>0.9</v>
      </c>
      <c r="R12">
        <v>4.3509000000000002</v>
      </c>
      <c r="S12">
        <v>5.1589999999999998</v>
      </c>
      <c r="U12" s="1">
        <v>0.9</v>
      </c>
      <c r="V12">
        <v>10.0944</v>
      </c>
      <c r="W12">
        <v>59.329300000000003</v>
      </c>
      <c r="Y12" s="1">
        <v>0.9</v>
      </c>
      <c r="Z12">
        <v>14.8515</v>
      </c>
      <c r="AA12">
        <v>97.013300000000001</v>
      </c>
      <c r="AC12" s="1">
        <v>0.9</v>
      </c>
      <c r="AD12">
        <v>6.1748000000000003</v>
      </c>
      <c r="AE12">
        <v>30.1114</v>
      </c>
    </row>
    <row r="13" spans="1:31" x14ac:dyDescent="0.25">
      <c r="A13" s="1">
        <v>1</v>
      </c>
      <c r="B13">
        <v>8.8863000000000003</v>
      </c>
      <c r="C13">
        <v>5.7282000000000002</v>
      </c>
      <c r="E13" s="1">
        <v>1</v>
      </c>
      <c r="F13">
        <v>7.5012999999999996</v>
      </c>
      <c r="G13">
        <v>7.1696999999999997</v>
      </c>
      <c r="I13" s="1">
        <v>1</v>
      </c>
      <c r="J13">
        <v>5.0126999999999997</v>
      </c>
      <c r="K13">
        <v>30.941199999999998</v>
      </c>
      <c r="M13" s="1">
        <v>1</v>
      </c>
      <c r="N13">
        <v>6.0370999999999997</v>
      </c>
      <c r="O13">
        <v>3.3784000000000001</v>
      </c>
      <c r="Q13" s="1">
        <v>1</v>
      </c>
      <c r="R13">
        <v>3.9447999999999999</v>
      </c>
      <c r="S13">
        <v>5.1432000000000002</v>
      </c>
      <c r="U13" s="1">
        <v>1</v>
      </c>
      <c r="V13">
        <v>7.7321999999999997</v>
      </c>
      <c r="W13">
        <v>70.451400000000007</v>
      </c>
      <c r="Y13" s="1">
        <v>1</v>
      </c>
      <c r="Z13">
        <v>11.644299999999999</v>
      </c>
      <c r="AA13">
        <v>102.3014</v>
      </c>
      <c r="AC13" s="1">
        <v>1</v>
      </c>
      <c r="AD13">
        <v>8.5962999999999994</v>
      </c>
      <c r="AE13">
        <v>51.0595</v>
      </c>
    </row>
    <row r="15" spans="1:31" x14ac:dyDescent="0.25">
      <c r="A15" t="s">
        <v>7</v>
      </c>
      <c r="B15">
        <f>AVERAGE(B4:B13)</f>
        <v>11.06864</v>
      </c>
      <c r="C15">
        <f>AVERAGE(C4:C13)</f>
        <v>7.8126499999999997</v>
      </c>
      <c r="F15">
        <f>AVERAGE(F4:F13)</f>
        <v>13.207640000000001</v>
      </c>
      <c r="G15">
        <f>AVERAGE(G4:G13)</f>
        <v>6.1409000000000002</v>
      </c>
      <c r="J15">
        <f>AVERAGE(J4:J13)</f>
        <v>6.0852900000000005</v>
      </c>
      <c r="K15">
        <f>AVERAGE(K4:K13)</f>
        <v>27.488119999999999</v>
      </c>
      <c r="N15">
        <f>AVERAGE(N4:N13)</f>
        <v>6.1314000000000011</v>
      </c>
      <c r="O15">
        <f>AVERAGE(O4:O13)</f>
        <v>3.7326699999999997</v>
      </c>
      <c r="R15">
        <f>AVERAGE(R4:R13)</f>
        <v>4.1888100000000001</v>
      </c>
      <c r="S15">
        <f>AVERAGE(S4:S13)</f>
        <v>5.4537599999999999</v>
      </c>
      <c r="V15">
        <f>AVERAGE(V4:V13)</f>
        <v>8.896530000000002</v>
      </c>
      <c r="W15">
        <f>AVERAGE(W4:W13)</f>
        <v>59.037419999999997</v>
      </c>
      <c r="Z15">
        <f>AVERAGE(Z4:Z13)</f>
        <v>10.425889999999999</v>
      </c>
      <c r="AA15">
        <f>AVERAGE(AA4:AA13)</f>
        <v>64.663510000000002</v>
      </c>
      <c r="AD15">
        <f>AVERAGE(AD4:AD13)</f>
        <v>7.6880299999999995</v>
      </c>
      <c r="AE15">
        <f>AVERAGE(AE4:AE13)</f>
        <v>35.944400000000002</v>
      </c>
    </row>
    <row r="16" spans="1:31" x14ac:dyDescent="0.25">
      <c r="A16" t="s">
        <v>8</v>
      </c>
      <c r="B16">
        <f>STDEV(B4:B13)</f>
        <v>4.6087937053227082</v>
      </c>
      <c r="C16">
        <f>STDEV(C4:C13)</f>
        <v>2.8130855116954949</v>
      </c>
      <c r="F16">
        <f>STDEV(F4:F13)</f>
        <v>6.2134320443160336</v>
      </c>
      <c r="G16">
        <f>STDEV(G4:G13)</f>
        <v>2.3911559008609689</v>
      </c>
      <c r="J16">
        <f>STDEV(J4:J13)</f>
        <v>1.7952711373370724</v>
      </c>
      <c r="K16">
        <f>STDEV(K4:K13)</f>
        <v>6.7070777797786194</v>
      </c>
      <c r="N16">
        <f>STDEV(N4:N13)</f>
        <v>1.0825658943249388</v>
      </c>
      <c r="O16">
        <f>STDEV(O4:O13)</f>
        <v>0.80249913125602201</v>
      </c>
      <c r="R16">
        <f>STDEV(R4:R13)</f>
        <v>0.68633806773500716</v>
      </c>
      <c r="S16">
        <f>STDEV(S4:S13)</f>
        <v>0.94793610333186473</v>
      </c>
      <c r="V16">
        <f>STDEV(V4:V13)</f>
        <v>1.5332969090238835</v>
      </c>
      <c r="W16">
        <f>STDEV(W4:W13)</f>
        <v>8.0907660535260177</v>
      </c>
      <c r="Z16">
        <f>STDEV(Z4:Z13)</f>
        <v>2.3134701657178707</v>
      </c>
      <c r="AA16">
        <f>STDEV(AA4:AA13)</f>
        <v>27.302117799640463</v>
      </c>
      <c r="AD16">
        <f>STDEV(AD4:AD13)</f>
        <v>1.4156718986246679</v>
      </c>
      <c r="AE16">
        <f>STDEV(AE4:AE13)</f>
        <v>14.399655752906805</v>
      </c>
    </row>
    <row r="17" spans="1:42" x14ac:dyDescent="0.25">
      <c r="A17" t="s">
        <v>9</v>
      </c>
      <c r="B17">
        <f>2*B16</f>
        <v>9.2175874106454163</v>
      </c>
      <c r="C17">
        <f>2*C16</f>
        <v>5.6261710233909898</v>
      </c>
      <c r="F17">
        <f>2*F16</f>
        <v>12.426864088632067</v>
      </c>
      <c r="G17">
        <f>2*G16</f>
        <v>4.7823118017219377</v>
      </c>
      <c r="J17">
        <f>2*J16</f>
        <v>3.5905422746741449</v>
      </c>
      <c r="K17">
        <f>2*K16</f>
        <v>13.414155559557239</v>
      </c>
      <c r="N17">
        <f>2*N16</f>
        <v>2.1651317886498775</v>
      </c>
      <c r="O17">
        <f>2*O16</f>
        <v>1.604998262512044</v>
      </c>
      <c r="R17">
        <f>2*R16</f>
        <v>1.3726761354700143</v>
      </c>
      <c r="S17">
        <f>2*S16</f>
        <v>1.8958722066637295</v>
      </c>
      <c r="V17">
        <f>2*V16</f>
        <v>3.066593818047767</v>
      </c>
      <c r="W17">
        <f>2*W16</f>
        <v>16.181532107052035</v>
      </c>
      <c r="Z17">
        <f>2*Z16</f>
        <v>4.6269403314357413</v>
      </c>
      <c r="AA17">
        <f>2*AA16</f>
        <v>54.604235599280926</v>
      </c>
      <c r="AD17">
        <f>2*AD16</f>
        <v>2.8313437972493358</v>
      </c>
      <c r="AE17">
        <f>2*AE16</f>
        <v>28.799311505813609</v>
      </c>
    </row>
    <row r="18" spans="1:42" x14ac:dyDescent="0.25">
      <c r="A18" t="s">
        <v>10</v>
      </c>
      <c r="B18">
        <f>B15+B17</f>
        <v>20.286227410645417</v>
      </c>
      <c r="C18">
        <f>C15+C17</f>
        <v>13.438821023390989</v>
      </c>
      <c r="F18">
        <f>F15+F17</f>
        <v>25.63450408863207</v>
      </c>
      <c r="G18">
        <f>G15+G17</f>
        <v>10.923211801721937</v>
      </c>
      <c r="J18">
        <f>J15+J17</f>
        <v>9.6758322746741463</v>
      </c>
      <c r="K18">
        <f>K15+K17</f>
        <v>40.902275559557239</v>
      </c>
      <c r="N18">
        <f>N15+N17</f>
        <v>8.2965317886498795</v>
      </c>
      <c r="O18">
        <f>O15+O17</f>
        <v>5.337668262512044</v>
      </c>
      <c r="R18">
        <f>R15+R17</f>
        <v>5.5614861354700142</v>
      </c>
      <c r="S18">
        <f>S15+S17</f>
        <v>7.3496322066637294</v>
      </c>
      <c r="V18">
        <f>V15+V17</f>
        <v>11.963123818047769</v>
      </c>
      <c r="W18">
        <f>W15+W17</f>
        <v>75.218952107052033</v>
      </c>
      <c r="Z18">
        <f>Z15+Z17</f>
        <v>15.052830331435739</v>
      </c>
      <c r="AA18">
        <f>AA15+AA17</f>
        <v>119.26774559928093</v>
      </c>
      <c r="AD18">
        <f>AD15+AD17</f>
        <v>10.519373797249335</v>
      </c>
      <c r="AE18">
        <f>AE15+AE17</f>
        <v>64.743711505813607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9.2232875000000014</v>
      </c>
      <c r="K26">
        <f>AVERAGE(C3,G3,K3,O3,S3,W3,AA3,AE3)</f>
        <v>17.916499999999999</v>
      </c>
      <c r="N26">
        <f>J27-J26</f>
        <v>-0.19167500000000004</v>
      </c>
      <c r="O26">
        <f>K27-K26</f>
        <v>1.7885125000000031</v>
      </c>
      <c r="P26" s="1">
        <v>0.1</v>
      </c>
      <c r="Q26">
        <f>N26/J26*100</f>
        <v>-2.0781635615283598</v>
      </c>
      <c r="R26">
        <f>O26/K26*100</f>
        <v>9.9824882091926614</v>
      </c>
      <c r="U26">
        <f>J26</f>
        <v>9.2232875000000014</v>
      </c>
      <c r="V26">
        <f>K26</f>
        <v>17.916499999999999</v>
      </c>
      <c r="W26">
        <f>Q26</f>
        <v>-2.0781635615283598</v>
      </c>
      <c r="X26">
        <f>Q27</f>
        <v>5.395446038085657</v>
      </c>
      <c r="Y26">
        <f>Q28</f>
        <v>10.777610477825824</v>
      </c>
      <c r="Z26">
        <f>Q29</f>
        <v>-19.854498734860005</v>
      </c>
      <c r="AA26">
        <f>Q30</f>
        <v>-9.0012644623731131</v>
      </c>
      <c r="AB26">
        <f>Q31</f>
        <v>-12.588786807307059</v>
      </c>
      <c r="AC26">
        <f>Q32</f>
        <v>-9.4300703518132973</v>
      </c>
      <c r="AD26">
        <f>Q33</f>
        <v>-12.783673934050096</v>
      </c>
      <c r="AE26">
        <f>Q34</f>
        <v>-13.469167040493977</v>
      </c>
      <c r="AF26">
        <f>Q35</f>
        <v>-19.558237775847296</v>
      </c>
      <c r="AG26">
        <f>R26</f>
        <v>9.9824882091926614</v>
      </c>
      <c r="AH26">
        <f>R27</f>
        <v>18.179959813579668</v>
      </c>
      <c r="AI26">
        <f>R28</f>
        <v>60.040256188429673</v>
      </c>
      <c r="AJ26">
        <f>R29</f>
        <v>57.595721820668125</v>
      </c>
      <c r="AK26">
        <f>R30</f>
        <v>48.284472413696875</v>
      </c>
      <c r="AL26">
        <f>R31</f>
        <v>33.551684201713513</v>
      </c>
      <c r="AM26">
        <f>R32</f>
        <v>38.767197834398473</v>
      </c>
      <c r="AN26">
        <f>R33</f>
        <v>48.310635447771624</v>
      </c>
      <c r="AO26">
        <f>R34</f>
        <v>59.644531577037952</v>
      </c>
      <c r="AP26">
        <f>R35</f>
        <v>92.680629587251985</v>
      </c>
    </row>
    <row r="27" spans="1:42" x14ac:dyDescent="0.25">
      <c r="I27" s="1">
        <v>0.1</v>
      </c>
      <c r="J27">
        <f>AVERAGE(B4,F4,J4,N4,R4,V4,Z4,AD4)</f>
        <v>9.0316125000000014</v>
      </c>
      <c r="K27">
        <f>AVERAGE(C4,G4,K4,O4,S4,W4,AA4,AE4)</f>
        <v>19.705012500000002</v>
      </c>
      <c r="N27">
        <f>J28-J26</f>
        <v>0.49763749999999973</v>
      </c>
      <c r="O27">
        <f>K28-K26</f>
        <v>3.2572125000000014</v>
      </c>
      <c r="P27" s="1">
        <v>0.2</v>
      </c>
      <c r="Q27">
        <f>N27/J26*100</f>
        <v>5.395446038085657</v>
      </c>
      <c r="R27">
        <f>O27/K26*100</f>
        <v>18.179959813579668</v>
      </c>
    </row>
    <row r="28" spans="1:42" x14ac:dyDescent="0.25">
      <c r="I28" s="1">
        <v>0.2</v>
      </c>
      <c r="J28">
        <f>AVERAGE(B5,F5,J5,N5,R5,V5,Z5,AD5)</f>
        <v>9.7209250000000011</v>
      </c>
      <c r="K28">
        <f>AVERAGE(C5,G5,K5,O5,S5,W5,AA5,AE5)</f>
        <v>21.173712500000001</v>
      </c>
      <c r="N28">
        <f>J29-J26</f>
        <v>0.99404999999999966</v>
      </c>
      <c r="O28">
        <f>K29-K26</f>
        <v>10.757112500000002</v>
      </c>
      <c r="P28" s="1">
        <v>0.3</v>
      </c>
      <c r="Q28">
        <f>N28/J26*100</f>
        <v>10.777610477825824</v>
      </c>
      <c r="R28">
        <f>O28/K26*100</f>
        <v>60.040256188429673</v>
      </c>
    </row>
    <row r="29" spans="1:42" x14ac:dyDescent="0.25">
      <c r="I29" s="1">
        <v>0.3</v>
      </c>
      <c r="J29">
        <f>AVERAGE(B6,F6,J6,N6,R6,V6,Z6,AD6)</f>
        <v>10.217337500000001</v>
      </c>
      <c r="K29">
        <f>AVERAGE(C6,G6,K6,O6,S6,W6,AA6,AE6)</f>
        <v>28.673612500000001</v>
      </c>
      <c r="N29">
        <f>J30-J26</f>
        <v>-1.8312375000000012</v>
      </c>
      <c r="O29">
        <f>K30-K26</f>
        <v>10.319137500000004</v>
      </c>
      <c r="P29" s="1">
        <v>0.4</v>
      </c>
      <c r="Q29">
        <f>N29/J26*100</f>
        <v>-19.854498734860005</v>
      </c>
      <c r="R29">
        <f>O29/K26*100</f>
        <v>57.595721820668125</v>
      </c>
    </row>
    <row r="30" spans="1:42" x14ac:dyDescent="0.25">
      <c r="I30" s="1">
        <v>0.4</v>
      </c>
      <c r="J30">
        <f>AVERAGE(B7,F7,J7,N7,R7,V7,Z7,AD7)</f>
        <v>7.3920500000000002</v>
      </c>
      <c r="K30">
        <f>AVERAGE(C7,G7,K7,O7,S7,W7,AA7,AE7)</f>
        <v>28.235637500000003</v>
      </c>
      <c r="N30">
        <f>J31-J26</f>
        <v>-0.8302125000000018</v>
      </c>
      <c r="O30">
        <f>K31-K26</f>
        <v>8.6508874999999996</v>
      </c>
      <c r="P30" s="1">
        <v>0.5</v>
      </c>
      <c r="Q30">
        <f>N30/J26*100</f>
        <v>-9.0012644623731131</v>
      </c>
      <c r="R30">
        <f>O30/K26*100</f>
        <v>48.284472413696875</v>
      </c>
    </row>
    <row r="31" spans="1:42" x14ac:dyDescent="0.25">
      <c r="I31" s="1">
        <v>0.5</v>
      </c>
      <c r="J31">
        <f>AVERAGE(B8,F8,J8,N8,R8,V8,Z8,AD8)</f>
        <v>8.3930749999999996</v>
      </c>
      <c r="K31">
        <f>AVERAGE(C8,G8,K8,O8,S8,W8,AA8,AE8)</f>
        <v>26.567387499999999</v>
      </c>
      <c r="N31">
        <f>J32-J26</f>
        <v>-1.1611000000000011</v>
      </c>
      <c r="O31">
        <f>K32-K26</f>
        <v>6.0112875000000017</v>
      </c>
      <c r="P31" s="1">
        <v>0.6</v>
      </c>
      <c r="Q31">
        <f>N31/J26*100</f>
        <v>-12.588786807307059</v>
      </c>
      <c r="R31">
        <f>O31/K26*100</f>
        <v>33.551684201713513</v>
      </c>
    </row>
    <row r="32" spans="1:42" x14ac:dyDescent="0.25">
      <c r="I32" s="1">
        <v>0.6</v>
      </c>
      <c r="J32">
        <f>AVERAGE(B9,F9,J9,N9,R9,V9,Z9,AD9)</f>
        <v>8.0621875000000003</v>
      </c>
      <c r="K32">
        <f>AVERAGE(C9,G9,K9,O9,S9,W9,AA9,AE9)</f>
        <v>23.927787500000001</v>
      </c>
      <c r="N32">
        <f>J33-J26</f>
        <v>-0.86976250000000199</v>
      </c>
      <c r="O32">
        <f>K33-K26</f>
        <v>6.945725000000003</v>
      </c>
      <c r="P32" s="1">
        <v>0.7</v>
      </c>
      <c r="Q32">
        <f>N32/J26*100</f>
        <v>-9.4300703518132973</v>
      </c>
      <c r="R32">
        <f>O32/K26*100</f>
        <v>38.767197834398473</v>
      </c>
    </row>
    <row r="33" spans="1:18" x14ac:dyDescent="0.25">
      <c r="I33" s="1">
        <v>0.7</v>
      </c>
      <c r="J33">
        <f>AVERAGE(B10,F10,J10,N10,R10,V10,Z10,AD10)</f>
        <v>8.3535249999999994</v>
      </c>
      <c r="K33">
        <f>AVERAGE(C10,G10,K10,O10,S10,W10,AA10,AE10)</f>
        <v>24.862225000000002</v>
      </c>
      <c r="N33">
        <f>J34-J26</f>
        <v>-1.179075000000001</v>
      </c>
      <c r="O33">
        <f>K34-K26</f>
        <v>8.6555750000000025</v>
      </c>
      <c r="P33" s="1">
        <v>0.8</v>
      </c>
      <c r="Q33">
        <f>N33/J26*100</f>
        <v>-12.783673934050096</v>
      </c>
      <c r="R33">
        <f>O33/K26*100</f>
        <v>48.310635447771624</v>
      </c>
    </row>
    <row r="34" spans="1:18" x14ac:dyDescent="0.25">
      <c r="I34" s="1">
        <v>0.8</v>
      </c>
      <c r="J34">
        <f>AVERAGE(B11,F11,J11,N11,R11,V11,Z11,AD11)</f>
        <v>8.0442125000000004</v>
      </c>
      <c r="K34">
        <f>AVERAGE(C11,G11,K11,O11,S11,W11,AA11,AE11)</f>
        <v>26.572075000000002</v>
      </c>
      <c r="N34">
        <f>J35-J26</f>
        <v>-1.2423000000000011</v>
      </c>
      <c r="O34">
        <f>K35-K26</f>
        <v>10.686212500000003</v>
      </c>
      <c r="P34" s="1">
        <v>0.9</v>
      </c>
      <c r="Q34">
        <f>N34/J26*100</f>
        <v>-13.469167040493977</v>
      </c>
      <c r="R34">
        <f>O34/K26*100</f>
        <v>59.644531577037952</v>
      </c>
    </row>
    <row r="35" spans="1:18" x14ac:dyDescent="0.25">
      <c r="I35" s="1">
        <v>0.9</v>
      </c>
      <c r="J35">
        <f>AVERAGE(B12,F12,J12,N12,R12,V12,Z12,AD12)</f>
        <v>7.9809875000000003</v>
      </c>
      <c r="K35">
        <f>AVERAGE(C12,G12,K12,O12,S12,W12,AA12,AE12)</f>
        <v>28.602712500000003</v>
      </c>
      <c r="N35">
        <f>J36-J26</f>
        <v>-1.8039125000000018</v>
      </c>
      <c r="O35">
        <f>K36-K26</f>
        <v>16.605125000000001</v>
      </c>
      <c r="P35" s="1">
        <v>1</v>
      </c>
      <c r="Q35">
        <f>N35/J26*100</f>
        <v>-19.558237775847296</v>
      </c>
      <c r="R35">
        <f>O35/K26*100</f>
        <v>92.680629587251985</v>
      </c>
    </row>
    <row r="36" spans="1:18" x14ac:dyDescent="0.25">
      <c r="I36" s="1">
        <v>1</v>
      </c>
      <c r="J36">
        <f>AVERAGE(B13,F13,J13,N13,R13,V13,Z13,AD13)</f>
        <v>7.4193749999999996</v>
      </c>
      <c r="K36">
        <f>AVERAGE(C13,G13,K13,O13,S13,W13,AA13,AE13)</f>
        <v>34.521625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12.6783</v>
      </c>
      <c r="C41">
        <f>C3</f>
        <v>7.6833</v>
      </c>
    </row>
    <row r="42" spans="1:18" x14ac:dyDescent="0.25">
      <c r="A42" s="1">
        <v>2</v>
      </c>
      <c r="B42">
        <f>F3</f>
        <v>14.019299999999999</v>
      </c>
      <c r="C42">
        <f>G3</f>
        <v>5.7979000000000003</v>
      </c>
    </row>
    <row r="43" spans="1:18" x14ac:dyDescent="0.25">
      <c r="A43" s="1">
        <v>3</v>
      </c>
      <c r="B43">
        <f>J3</f>
        <v>9.3351000000000006</v>
      </c>
      <c r="C43">
        <f>K3</f>
        <v>28.786300000000001</v>
      </c>
    </row>
    <row r="44" spans="1:18" x14ac:dyDescent="0.25">
      <c r="A44" s="1">
        <v>4</v>
      </c>
      <c r="B44">
        <f>N3</f>
        <v>5.7603</v>
      </c>
      <c r="C44">
        <f>O3</f>
        <v>6.0838999999999999</v>
      </c>
    </row>
    <row r="45" spans="1:18" x14ac:dyDescent="0.25">
      <c r="A45" s="1">
        <v>5</v>
      </c>
      <c r="B45">
        <f>R3</f>
        <v>5.5644999999999998</v>
      </c>
      <c r="C45">
        <f>S3</f>
        <v>5.3433999999999999</v>
      </c>
    </row>
    <row r="46" spans="1:18" x14ac:dyDescent="0.25">
      <c r="A46" s="1">
        <v>6</v>
      </c>
      <c r="B46">
        <f>V3</f>
        <v>9.7437000000000005</v>
      </c>
      <c r="C46">
        <f>W3</f>
        <v>41.120899999999999</v>
      </c>
    </row>
    <row r="47" spans="1:18" x14ac:dyDescent="0.25">
      <c r="A47" s="1">
        <v>7</v>
      </c>
      <c r="B47">
        <f>Z3</f>
        <v>8.5038999999999998</v>
      </c>
      <c r="C47">
        <f>AA3</f>
        <v>26.700299999999999</v>
      </c>
    </row>
    <row r="48" spans="1:18" x14ac:dyDescent="0.25">
      <c r="A48" s="1">
        <v>8</v>
      </c>
      <c r="B48">
        <f>AD3</f>
        <v>8.1812000000000005</v>
      </c>
      <c r="C48">
        <f>AE3</f>
        <v>21.815999999999999</v>
      </c>
    </row>
    <row r="50" spans="1:3" x14ac:dyDescent="0.25">
      <c r="A50" t="s">
        <v>19</v>
      </c>
      <c r="B50">
        <f>AVERAGE(B41:B48)</f>
        <v>9.2232875000000014</v>
      </c>
      <c r="C50">
        <f>AVERAGE(C41:C48)</f>
        <v>17.916499999999999</v>
      </c>
    </row>
    <row r="51" spans="1:3" x14ac:dyDescent="0.25">
      <c r="A51" t="s">
        <v>8</v>
      </c>
      <c r="B51">
        <f>STDEV(B41:B48)</f>
        <v>2.9810029857834719</v>
      </c>
      <c r="C51">
        <f>STDEV(C41:C48)</f>
        <v>13.62052069835385</v>
      </c>
    </row>
    <row r="52" spans="1:3" x14ac:dyDescent="0.25">
      <c r="A52" t="s">
        <v>20</v>
      </c>
      <c r="B52">
        <f>1.5*B51</f>
        <v>4.4715044786752074</v>
      </c>
      <c r="C52">
        <f>1.5*C51</f>
        <v>20.430781047530775</v>
      </c>
    </row>
    <row r="53" spans="1:3" x14ac:dyDescent="0.25">
      <c r="A53" t="s">
        <v>9</v>
      </c>
      <c r="B53">
        <f>2*B51</f>
        <v>5.9620059715669438</v>
      </c>
      <c r="C53">
        <f>2*C51</f>
        <v>27.241041396707701</v>
      </c>
    </row>
    <row r="54" spans="1:3" x14ac:dyDescent="0.25">
      <c r="A54" t="s">
        <v>21</v>
      </c>
      <c r="B54">
        <f>B50+B52</f>
        <v>13.694791978675209</v>
      </c>
      <c r="C54">
        <f>C50+C52</f>
        <v>38.347281047530771</v>
      </c>
    </row>
    <row r="55" spans="1:3" x14ac:dyDescent="0.25">
      <c r="A55" t="s">
        <v>10</v>
      </c>
      <c r="B55">
        <f>B50+B53</f>
        <v>15.185293471566945</v>
      </c>
      <c r="C55">
        <f>C50+C53</f>
        <v>45.1575413967077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2015-03-19T01:40:38Z</dcterms:created>
  <dcterms:modified xsi:type="dcterms:W3CDTF">2015-04-15T03:08:57Z</dcterms:modified>
</cp:coreProperties>
</file>