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2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N31" i="1" s="1"/>
  <c r="Q31" i="1" s="1"/>
  <c r="AB26" i="1" s="1"/>
  <c r="J31" i="1"/>
  <c r="J30" i="1"/>
  <c r="J29" i="1"/>
  <c r="N28" i="1" s="1"/>
  <c r="Q28" i="1" s="1"/>
  <c r="Y26" i="1" s="1"/>
  <c r="J28" i="1"/>
  <c r="J27" i="1"/>
  <c r="AD17" i="1"/>
  <c r="AE16" i="1"/>
  <c r="AE17" i="1" s="1"/>
  <c r="AD16" i="1"/>
  <c r="AE15" i="1"/>
  <c r="AD15" i="1"/>
  <c r="AD18" i="1" s="1"/>
  <c r="Z17" i="1"/>
  <c r="AA16" i="1"/>
  <c r="AA17" i="1" s="1"/>
  <c r="Z16" i="1"/>
  <c r="AA15" i="1"/>
  <c r="AA18" i="1" s="1"/>
  <c r="Z15" i="1"/>
  <c r="Z18" i="1" s="1"/>
  <c r="W16" i="1"/>
  <c r="W17" i="1" s="1"/>
  <c r="V16" i="1"/>
  <c r="V17" i="1" s="1"/>
  <c r="W15" i="1"/>
  <c r="W18" i="1" s="1"/>
  <c r="V15" i="1"/>
  <c r="R17" i="1"/>
  <c r="S16" i="1"/>
  <c r="S17" i="1" s="1"/>
  <c r="R16" i="1"/>
  <c r="S15" i="1"/>
  <c r="R15" i="1"/>
  <c r="R18" i="1" s="1"/>
  <c r="N17" i="1"/>
  <c r="O16" i="1"/>
  <c r="O17" i="1" s="1"/>
  <c r="N16" i="1"/>
  <c r="O15" i="1"/>
  <c r="N15" i="1"/>
  <c r="J17" i="1"/>
  <c r="K16" i="1"/>
  <c r="K17" i="1" s="1"/>
  <c r="J16" i="1"/>
  <c r="K15" i="1"/>
  <c r="K18" i="1" s="1"/>
  <c r="J15" i="1"/>
  <c r="J18" i="1" s="1"/>
  <c r="G16" i="1"/>
  <c r="G17" i="1" s="1"/>
  <c r="F16" i="1"/>
  <c r="F17" i="1" s="1"/>
  <c r="G15" i="1"/>
  <c r="F15" i="1"/>
  <c r="B17" i="1"/>
  <c r="C16" i="1"/>
  <c r="C17" i="1" s="1"/>
  <c r="B16" i="1"/>
  <c r="C15" i="1"/>
  <c r="B15" i="1"/>
  <c r="V18" i="1" l="1"/>
  <c r="N18" i="1"/>
  <c r="B50" i="1"/>
  <c r="N27" i="1"/>
  <c r="Q27" i="1" s="1"/>
  <c r="X26" i="1" s="1"/>
  <c r="N35" i="1"/>
  <c r="Q35" i="1" s="1"/>
  <c r="AF26" i="1" s="1"/>
  <c r="C51" i="1"/>
  <c r="C52" i="1" s="1"/>
  <c r="N30" i="1"/>
  <c r="Q30" i="1" s="1"/>
  <c r="AA26" i="1" s="1"/>
  <c r="F18" i="1"/>
  <c r="G18" i="1"/>
  <c r="N32" i="1"/>
  <c r="Q32" i="1" s="1"/>
  <c r="AC26" i="1" s="1"/>
  <c r="O28" i="1"/>
  <c r="R28" i="1" s="1"/>
  <c r="AI26" i="1" s="1"/>
  <c r="N29" i="1"/>
  <c r="Q29" i="1" s="1"/>
  <c r="Z26" i="1" s="1"/>
  <c r="O26" i="1"/>
  <c r="R26" i="1" s="1"/>
  <c r="AG26" i="1" s="1"/>
  <c r="N33" i="1"/>
  <c r="Q33" i="1" s="1"/>
  <c r="AD26" i="1" s="1"/>
  <c r="B18" i="1"/>
  <c r="N26" i="1"/>
  <c r="Q26" i="1" s="1"/>
  <c r="W26" i="1" s="1"/>
  <c r="N34" i="1"/>
  <c r="Q34" i="1" s="1"/>
  <c r="AE26" i="1" s="1"/>
  <c r="O30" i="1"/>
  <c r="R30" i="1" s="1"/>
  <c r="AK26" i="1" s="1"/>
  <c r="C18" i="1"/>
  <c r="O31" i="1"/>
  <c r="R31" i="1" s="1"/>
  <c r="AL26" i="1" s="1"/>
  <c r="O32" i="1"/>
  <c r="R32" i="1" s="1"/>
  <c r="AM26" i="1" s="1"/>
  <c r="O33" i="1"/>
  <c r="R33" i="1" s="1"/>
  <c r="AN26" i="1" s="1"/>
  <c r="O34" i="1"/>
  <c r="R34" i="1" s="1"/>
  <c r="AO26" i="1" s="1"/>
  <c r="C53" i="1"/>
  <c r="O18" i="1"/>
  <c r="AE18" i="1"/>
  <c r="S18" i="1"/>
  <c r="O27" i="1"/>
  <c r="R27" i="1" s="1"/>
  <c r="AH26" i="1" s="1"/>
  <c r="O35" i="1"/>
  <c r="R35" i="1" s="1"/>
  <c r="AP26" i="1" s="1"/>
  <c r="B51" i="1"/>
  <c r="O29" i="1"/>
  <c r="R29" i="1" s="1"/>
  <c r="AJ26" i="1" s="1"/>
  <c r="C50" i="1"/>
  <c r="C55" i="1" l="1"/>
  <c r="C54" i="1"/>
  <c r="B53" i="1"/>
  <c r="B55" i="1" s="1"/>
  <c r="B52" i="1"/>
  <c r="B54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<sst xmlns="http://schemas.openxmlformats.org/spreadsheetml/2006/main" count="48" uniqueCount="22">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</sst>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W12" sqref="W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E3" s="1">
        <v>232</v>
      </c>
      <c r="I3" s="1">
        <v>232</v>
      </c>
      <c r="J3">
        <v>1.5478000000000001</v>
      </c>
      <c r="K3">
        <v>3.0550000000000002</v>
      </c>
      <c r="M3" s="1">
        <v>232</v>
      </c>
      <c r="N3">
        <v>1.7035</v>
      </c>
      <c r="O3">
        <v>2.9137</v>
      </c>
      <c r="Q3" s="1">
        <v>232</v>
      </c>
      <c r="R3">
        <v>2.0676999999999999</v>
      </c>
      <c r="S3">
        <v>2.8879000000000001</v>
      </c>
      <c r="U3" s="1">
        <v>232</v>
      </c>
      <c r="V3">
        <v>2.2370000000000001</v>
      </c>
      <c r="W3">
        <v>3.5514999999999999</v>
      </c>
      <c r="Y3" s="1">
        <v>232</v>
      </c>
      <c r="Z3">
        <v>2.2313999999999998</v>
      </c>
      <c r="AA3">
        <v>3.0754999999999999</v>
      </c>
      <c r="AC3" s="1">
        <v>232</v>
      </c>
      <c r="AD3">
        <v>2.2320000000000002</v>
      </c>
      <c r="AE3">
        <v>3.1823000000000001</v>
      </c>
    </row>
    <row r="4" spans="1:31" x14ac:dyDescent="0.25">
      <c r="A4" s="1">
        <v>0.1</v>
      </c>
      <c r="E4" s="1">
        <v>0.1</v>
      </c>
      <c r="I4" s="1">
        <v>0.1</v>
      </c>
      <c r="J4">
        <v>1.3865000000000001</v>
      </c>
      <c r="K4">
        <v>2.8527999999999998</v>
      </c>
      <c r="M4" s="1">
        <v>0.1</v>
      </c>
      <c r="N4">
        <v>1.5851999999999999</v>
      </c>
      <c r="O4">
        <v>2.6263999999999998</v>
      </c>
      <c r="Q4" s="1">
        <v>0.1</v>
      </c>
      <c r="R4">
        <v>2.1656</v>
      </c>
      <c r="S4">
        <v>2.9298000000000002</v>
      </c>
      <c r="U4" s="1">
        <v>0.1</v>
      </c>
      <c r="V4">
        <v>4.1538000000000004</v>
      </c>
      <c r="W4">
        <v>2.9603000000000002</v>
      </c>
      <c r="Y4" s="1">
        <v>0.1</v>
      </c>
      <c r="Z4">
        <v>2.1800999999999999</v>
      </c>
      <c r="AA4">
        <v>3.1795</v>
      </c>
      <c r="AC4" s="1">
        <v>0.1</v>
      </c>
      <c r="AD4">
        <v>1.9379</v>
      </c>
      <c r="AE4">
        <v>4.1394000000000002</v>
      </c>
    </row>
    <row r="5" spans="1:31" x14ac:dyDescent="0.25">
      <c r="A5" s="1">
        <v>0.2</v>
      </c>
      <c r="E5" s="1">
        <v>0.2</v>
      </c>
      <c r="I5" s="1">
        <v>0.2</v>
      </c>
      <c r="J5">
        <v>1.3236000000000001</v>
      </c>
      <c r="K5">
        <v>3.2582</v>
      </c>
      <c r="M5" s="1">
        <v>0.2</v>
      </c>
      <c r="N5">
        <v>1.9218999999999999</v>
      </c>
      <c r="O5">
        <v>2.9051</v>
      </c>
      <c r="Q5" s="1">
        <v>0.2</v>
      </c>
      <c r="R5">
        <v>2.3534000000000002</v>
      </c>
      <c r="S5">
        <v>3.1778</v>
      </c>
      <c r="U5" s="1">
        <v>0.2</v>
      </c>
      <c r="V5">
        <v>2.4430999999999998</v>
      </c>
      <c r="W5">
        <v>3.0234999999999999</v>
      </c>
      <c r="Y5" s="1">
        <v>0.2</v>
      </c>
      <c r="Z5">
        <v>1.9141999999999999</v>
      </c>
      <c r="AA5">
        <v>2.806</v>
      </c>
      <c r="AC5" s="1">
        <v>0.2</v>
      </c>
      <c r="AD5">
        <v>2.1025999999999998</v>
      </c>
      <c r="AE5">
        <v>3.6665999999999999</v>
      </c>
    </row>
    <row r="6" spans="1:31" x14ac:dyDescent="0.25">
      <c r="A6" s="1">
        <v>0.3</v>
      </c>
      <c r="E6" s="1">
        <v>0.3</v>
      </c>
      <c r="I6" s="1">
        <v>0.3</v>
      </c>
      <c r="J6">
        <v>1.4292</v>
      </c>
      <c r="K6">
        <v>3.1425999999999998</v>
      </c>
      <c r="M6" s="1">
        <v>0.3</v>
      </c>
      <c r="N6">
        <v>1.9078999999999999</v>
      </c>
      <c r="O6">
        <v>3.0903999999999998</v>
      </c>
      <c r="Q6" s="1">
        <v>0.3</v>
      </c>
      <c r="R6">
        <v>2.0598000000000001</v>
      </c>
      <c r="S6">
        <v>3.0182000000000002</v>
      </c>
      <c r="U6" s="1">
        <v>0.3</v>
      </c>
      <c r="V6">
        <v>1.9919</v>
      </c>
      <c r="W6">
        <v>3.7081</v>
      </c>
      <c r="Y6" s="1">
        <v>0.3</v>
      </c>
      <c r="Z6">
        <v>1.9669000000000001</v>
      </c>
      <c r="AA6">
        <v>2.9658000000000002</v>
      </c>
      <c r="AC6" s="1">
        <v>0.3</v>
      </c>
      <c r="AD6">
        <v>1.9718</v>
      </c>
      <c r="AE6">
        <v>3.1543999999999999</v>
      </c>
    </row>
    <row r="7" spans="1:31" x14ac:dyDescent="0.25">
      <c r="A7" s="1">
        <v>0.4</v>
      </c>
      <c r="E7" s="1">
        <v>0.4</v>
      </c>
      <c r="I7" s="1">
        <v>0.4</v>
      </c>
      <c r="J7">
        <v>1.7738</v>
      </c>
      <c r="K7">
        <v>3.3077000000000001</v>
      </c>
      <c r="M7" s="1">
        <v>0.4</v>
      </c>
      <c r="N7">
        <v>1.6922999999999999</v>
      </c>
      <c r="O7">
        <v>3.3014999999999999</v>
      </c>
      <c r="Q7" s="1">
        <v>0.4</v>
      </c>
      <c r="R7">
        <v>1.8422000000000001</v>
      </c>
      <c r="S7">
        <v>2.9780000000000002</v>
      </c>
      <c r="U7" s="1">
        <v>0.4</v>
      </c>
      <c r="V7">
        <v>2.8108</v>
      </c>
      <c r="W7">
        <v>3.1227999999999998</v>
      </c>
      <c r="Y7" s="1">
        <v>0.4</v>
      </c>
      <c r="Z7">
        <v>1.6548</v>
      </c>
      <c r="AA7">
        <v>3.6637</v>
      </c>
      <c r="AC7" s="1">
        <v>0.4</v>
      </c>
      <c r="AD7">
        <v>2.0114000000000001</v>
      </c>
      <c r="AE7">
        <v>3.7227999999999999</v>
      </c>
    </row>
    <row r="8" spans="1:31" x14ac:dyDescent="0.25">
      <c r="A8" s="1">
        <v>0.5</v>
      </c>
      <c r="E8" s="1">
        <v>0.5</v>
      </c>
      <c r="I8" s="1">
        <v>0.5</v>
      </c>
      <c r="J8">
        <v>1.3404</v>
      </c>
      <c r="K8">
        <v>3.5047999999999999</v>
      </c>
      <c r="M8" s="1">
        <v>0.5</v>
      </c>
      <c r="O8">
        <v>2.4855999999999998</v>
      </c>
      <c r="Q8" s="1">
        <v>0.5</v>
      </c>
      <c r="R8">
        <v>2.1835</v>
      </c>
      <c r="S8">
        <v>2.7827999999999999</v>
      </c>
      <c r="U8" s="1">
        <v>0.5</v>
      </c>
      <c r="V8">
        <v>2.2503000000000002</v>
      </c>
      <c r="W8">
        <v>3.5592999999999999</v>
      </c>
      <c r="Y8" s="1">
        <v>0.5</v>
      </c>
      <c r="Z8">
        <v>2.0480999999999998</v>
      </c>
      <c r="AA8">
        <v>3.593</v>
      </c>
      <c r="AC8" s="1">
        <v>0.5</v>
      </c>
      <c r="AD8">
        <v>2.3151000000000002</v>
      </c>
      <c r="AE8">
        <v>4.4461000000000004</v>
      </c>
    </row>
    <row r="9" spans="1:31" x14ac:dyDescent="0.25">
      <c r="A9" s="1">
        <v>0.6</v>
      </c>
      <c r="E9" s="1">
        <v>0.6</v>
      </c>
      <c r="I9" s="1">
        <v>0.6</v>
      </c>
      <c r="J9">
        <v>1.7053</v>
      </c>
      <c r="K9">
        <v>3.2791999999999999</v>
      </c>
      <c r="M9" s="1">
        <v>0.6</v>
      </c>
      <c r="N9">
        <v>1.9822</v>
      </c>
      <c r="O9">
        <v>3.1423999999999999</v>
      </c>
      <c r="Q9" s="1">
        <v>0.6</v>
      </c>
      <c r="R9">
        <v>1.9086000000000001</v>
      </c>
      <c r="S9">
        <v>3.6697000000000002</v>
      </c>
      <c r="U9" s="1">
        <v>0.6</v>
      </c>
      <c r="V9">
        <v>2.23</v>
      </c>
      <c r="W9">
        <v>3.4990999999999999</v>
      </c>
      <c r="Y9" s="1">
        <v>0.6</v>
      </c>
      <c r="Z9">
        <v>2.3687</v>
      </c>
      <c r="AA9">
        <v>3.0001000000000002</v>
      </c>
      <c r="AC9" s="1">
        <v>0.6</v>
      </c>
      <c r="AD9">
        <v>2.5303</v>
      </c>
      <c r="AE9">
        <v>3.0653000000000001</v>
      </c>
    </row>
    <row r="10" spans="1:31" x14ac:dyDescent="0.25">
      <c r="A10" s="1">
        <v>0.7</v>
      </c>
      <c r="E10" s="1">
        <v>0.7</v>
      </c>
      <c r="I10" s="1">
        <v>0.7</v>
      </c>
      <c r="J10">
        <v>1.3727</v>
      </c>
      <c r="K10">
        <v>3.2366000000000001</v>
      </c>
      <c r="M10" s="1">
        <v>0.7</v>
      </c>
      <c r="N10">
        <v>1.9903</v>
      </c>
      <c r="O10">
        <v>2.7079</v>
      </c>
      <c r="Q10" s="1">
        <v>0.7</v>
      </c>
      <c r="R10">
        <v>2.4207000000000001</v>
      </c>
      <c r="S10">
        <v>2.8248000000000002</v>
      </c>
      <c r="U10" s="1">
        <v>0.7</v>
      </c>
      <c r="W10">
        <v>3.9836</v>
      </c>
      <c r="Y10" s="1">
        <v>0.7</v>
      </c>
      <c r="Z10">
        <v>1.7937000000000001</v>
      </c>
      <c r="AA10">
        <v>3.0123000000000002</v>
      </c>
      <c r="AC10" s="1">
        <v>0.7</v>
      </c>
      <c r="AD10">
        <v>1.9978</v>
      </c>
      <c r="AE10">
        <v>2.7595000000000001</v>
      </c>
    </row>
    <row r="11" spans="1:31" x14ac:dyDescent="0.25">
      <c r="A11" s="1">
        <v>0.8</v>
      </c>
      <c r="E11" s="1">
        <v>0.8</v>
      </c>
      <c r="I11" s="1">
        <v>0.8</v>
      </c>
      <c r="J11">
        <v>1.5421</v>
      </c>
      <c r="K11">
        <v>2.7035</v>
      </c>
      <c r="M11" s="1">
        <v>0.8</v>
      </c>
      <c r="N11">
        <v>1.9510000000000001</v>
      </c>
      <c r="O11">
        <v>2.6890999999999998</v>
      </c>
      <c r="Q11" s="1">
        <v>0.8</v>
      </c>
      <c r="R11">
        <v>2.0935999999999999</v>
      </c>
      <c r="S11">
        <v>3.7288999999999999</v>
      </c>
      <c r="U11" s="1">
        <v>0.8</v>
      </c>
      <c r="V11">
        <v>2.6953999999999998</v>
      </c>
      <c r="W11">
        <v>3.6267999999999998</v>
      </c>
      <c r="Y11" s="1">
        <v>0.8</v>
      </c>
      <c r="Z11">
        <v>1.9856</v>
      </c>
      <c r="AA11">
        <v>3.4340000000000002</v>
      </c>
      <c r="AC11" s="1">
        <v>0.8</v>
      </c>
      <c r="AD11">
        <v>1.9713000000000001</v>
      </c>
      <c r="AE11">
        <v>3.2606999999999999</v>
      </c>
    </row>
    <row r="12" spans="1:31" x14ac:dyDescent="0.25">
      <c r="A12" s="1">
        <v>0.9</v>
      </c>
      <c r="E12" s="1">
        <v>0.9</v>
      </c>
      <c r="I12" s="1">
        <v>0.9</v>
      </c>
      <c r="J12">
        <v>1.4853000000000001</v>
      </c>
      <c r="K12">
        <v>3.6423999999999999</v>
      </c>
      <c r="M12" s="1">
        <v>0.9</v>
      </c>
      <c r="N12">
        <v>1.9094</v>
      </c>
      <c r="O12">
        <v>3.3096000000000001</v>
      </c>
      <c r="Q12" s="1">
        <v>0.9</v>
      </c>
      <c r="R12">
        <v>2.6930000000000001</v>
      </c>
      <c r="S12">
        <v>3.2679</v>
      </c>
      <c r="U12" s="1">
        <v>0.9</v>
      </c>
      <c r="V12">
        <v>3.2498</v>
      </c>
      <c r="Y12" s="1">
        <v>0.9</v>
      </c>
      <c r="Z12">
        <v>2.3603000000000001</v>
      </c>
      <c r="AA12">
        <v>3.3915999999999999</v>
      </c>
      <c r="AC12" s="1">
        <v>0.9</v>
      </c>
      <c r="AD12">
        <v>2.3380000000000001</v>
      </c>
      <c r="AE12">
        <v>2.6393</v>
      </c>
    </row>
    <row r="13" spans="1:31" x14ac:dyDescent="0.25">
      <c r="A13" s="1">
        <v>1</v>
      </c>
      <c r="E13" s="1">
        <v>1</v>
      </c>
      <c r="I13" s="1">
        <v>1</v>
      </c>
      <c r="J13">
        <v>1.4012</v>
      </c>
      <c r="K13">
        <v>3.1536</v>
      </c>
      <c r="M13" s="1">
        <v>1</v>
      </c>
      <c r="N13">
        <v>2.3418000000000001</v>
      </c>
      <c r="O13">
        <v>3.2521</v>
      </c>
      <c r="Q13" s="1">
        <v>1</v>
      </c>
      <c r="R13">
        <v>1.7797000000000001</v>
      </c>
      <c r="S13">
        <v>3.3130999999999999</v>
      </c>
      <c r="U13" s="1">
        <v>1</v>
      </c>
      <c r="V13">
        <v>1.8864000000000001</v>
      </c>
      <c r="W13">
        <v>3.9409000000000001</v>
      </c>
      <c r="Y13" s="1">
        <v>1</v>
      </c>
      <c r="Z13">
        <v>1.5049999999999999</v>
      </c>
      <c r="AA13">
        <v>2.8649</v>
      </c>
      <c r="AC13" s="1">
        <v>1</v>
      </c>
      <c r="AD13">
        <v>2.5630000000000002</v>
      </c>
      <c r="AE13">
        <v>3.4790000000000001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 t="e">
        <f>AVERAGE(F4:F13)</f>
        <v>#DIV/0!</v>
      </c>
      <c r="G15" t="e">
        <f>AVERAGE(G4:G13)</f>
        <v>#DIV/0!</v>
      </c>
      <c r="J15">
        <f>AVERAGE(J4:J13)</f>
        <v>1.47601</v>
      </c>
      <c r="K15">
        <f>AVERAGE(K4:K13)</f>
        <v>3.2081399999999993</v>
      </c>
      <c r="N15">
        <f>AVERAGE(N4:N13)</f>
        <v>1.9202222222222223</v>
      </c>
      <c r="O15">
        <f>AVERAGE(O4:O13)</f>
        <v>2.9510099999999997</v>
      </c>
      <c r="R15">
        <f>AVERAGE(R4:R13)</f>
        <v>2.1500100000000004</v>
      </c>
      <c r="S15">
        <f>AVERAGE(S4:S13)</f>
        <v>3.1690999999999998</v>
      </c>
      <c r="V15">
        <f>AVERAGE(V4:V13)</f>
        <v>2.634611111111111</v>
      </c>
      <c r="W15">
        <f>AVERAGE(W4:W13)</f>
        <v>3.4915999999999996</v>
      </c>
      <c r="Z15">
        <f>AVERAGE(Z4:Z13)</f>
        <v>1.9777399999999996</v>
      </c>
      <c r="AA15">
        <f>AVERAGE(AA4:AA13)</f>
        <v>3.19109</v>
      </c>
      <c r="AD15">
        <f>AVERAGE(AD4:AD13)</f>
        <v>2.1739199999999999</v>
      </c>
      <c r="AE15">
        <f>AVERAGE(AE4:AE13)</f>
        <v>3.4333100000000001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 t="e">
        <f>STDEV(F4:F13)</f>
        <v>#DIV/0!</v>
      </c>
      <c r="G16" t="e">
        <f>STDEV(G4:G13)</f>
        <v>#DIV/0!</v>
      </c>
      <c r="J16">
        <f>STDEV(J4:J13)</f>
        <v>0.15412785781796731</v>
      </c>
      <c r="K16">
        <f>STDEV(K4:K13)</f>
        <v>0.27549243667779094</v>
      </c>
      <c r="N16">
        <f>STDEV(N4:N13)</f>
        <v>0.20972822758142082</v>
      </c>
      <c r="O16">
        <f>STDEV(O4:O13)</f>
        <v>0.30730551012885465</v>
      </c>
      <c r="R16">
        <f>STDEV(R4:R13)</f>
        <v>0.28132988722217755</v>
      </c>
      <c r="S16">
        <f>STDEV(S4:S13)</f>
        <v>0.32979357516819852</v>
      </c>
      <c r="V16">
        <f>STDEV(V4:V13)</f>
        <v>0.71081899848773733</v>
      </c>
      <c r="W16">
        <f>STDEV(W4:W13)</f>
        <v>0.37933099991959979</v>
      </c>
      <c r="Z16">
        <f>STDEV(Z4:Z13)</f>
        <v>0.28106200660273734</v>
      </c>
      <c r="AA16">
        <f>STDEV(AA4:AA13)</f>
        <v>0.30878409735246687</v>
      </c>
      <c r="AD16">
        <f>STDEV(AD4:AD13)</f>
        <v>0.24160903588695284</v>
      </c>
      <c r="AE16">
        <f>STDEV(AE4:AE13)</f>
        <v>0.57659065867100701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 t="e">
        <f>2*F16</f>
        <v>#DIV/0!</v>
      </c>
      <c r="G17" t="e">
        <f>2*G16</f>
        <v>#DIV/0!</v>
      </c>
      <c r="J17">
        <f>2*J16</f>
        <v>0.30825571563593462</v>
      </c>
      <c r="K17">
        <f>2*K16</f>
        <v>0.55098487335558188</v>
      </c>
      <c r="N17">
        <f>2*N16</f>
        <v>0.41945645516284163</v>
      </c>
      <c r="O17">
        <f>2*O16</f>
        <v>0.61461102025770931</v>
      </c>
      <c r="R17">
        <f>2*R16</f>
        <v>0.56265977444435511</v>
      </c>
      <c r="S17">
        <f>2*S16</f>
        <v>0.65958715033639703</v>
      </c>
      <c r="V17">
        <f>2*V16</f>
        <v>1.4216379969754747</v>
      </c>
      <c r="W17">
        <f>2*W16</f>
        <v>0.75866199983919957</v>
      </c>
      <c r="Z17">
        <f>2*Z16</f>
        <v>0.56212401320547467</v>
      </c>
      <c r="AA17">
        <f>2*AA16</f>
        <v>0.61756819470493374</v>
      </c>
      <c r="AD17">
        <f>2*AD16</f>
        <v>0.48321807177390569</v>
      </c>
      <c r="AE17">
        <f>2*AE16</f>
        <v>1.153181317342014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 t="e">
        <f>F15+F17</f>
        <v>#DIV/0!</v>
      </c>
      <c r="G18" t="e">
        <f>G15+G17</f>
        <v>#DIV/0!</v>
      </c>
      <c r="J18">
        <f>J15+J17</f>
        <v>1.7842657156359347</v>
      </c>
      <c r="K18">
        <f>K15+K17</f>
        <v>3.7591248733555811</v>
      </c>
      <c r="N18">
        <f>N15+N17</f>
        <v>2.3396786773850637</v>
      </c>
      <c r="O18">
        <f>O15+O17</f>
        <v>3.565621020257709</v>
      </c>
      <c r="R18">
        <f>R15+R17</f>
        <v>2.7126697744443558</v>
      </c>
      <c r="S18">
        <f>S15+S17</f>
        <v>3.8286871503363971</v>
      </c>
      <c r="V18">
        <f>V15+V17</f>
        <v>4.0562491080865861</v>
      </c>
      <c r="W18">
        <f>W15+W17</f>
        <v>4.2502619998391991</v>
      </c>
      <c r="Z18">
        <f>Z15+Z17</f>
        <v>2.5398640132054742</v>
      </c>
      <c r="AA18">
        <f>AA15+AA17</f>
        <v>3.8086581947049338</v>
      </c>
      <c r="AD18">
        <f>AD15+AD17</f>
        <v>2.6571380717739057</v>
      </c>
      <c r="AE18">
        <f>AE15+AE17</f>
        <v>4.5864913173420145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2.0032333333333336</v>
      </c>
      <c r="K26">
        <f t="shared" ref="K26:K36" si="1">AVERAGE(C3,G3,K3,O3,S3,W3,AA3,AE3)</f>
        <v>3.1109833333333334</v>
      </c>
      <c r="N26">
        <f>J27-J26</f>
        <v>0.23161666666666614</v>
      </c>
      <c r="O26">
        <f>K27-K26</f>
        <v>3.7166666666670345E-3</v>
      </c>
      <c r="P26" s="1">
        <v>0.1</v>
      </c>
      <c r="Q26">
        <f>N26/J26*100</f>
        <v>11.562141205051804</v>
      </c>
      <c r="R26">
        <f>O26/K26*100</f>
        <v>0.11946919248470315</v>
      </c>
      <c r="U26">
        <f>J26</f>
        <v>2.0032333333333336</v>
      </c>
      <c r="V26">
        <f>K26</f>
        <v>3.1109833333333334</v>
      </c>
      <c r="W26">
        <f>Q26</f>
        <v>11.562141205051804</v>
      </c>
      <c r="X26">
        <f>Q27</f>
        <v>0.32780338452832075</v>
      </c>
      <c r="Y26">
        <f>Q28</f>
        <v>-5.7565269481005839</v>
      </c>
      <c r="Z26">
        <f>Q29</f>
        <v>-1.947684576601185</v>
      </c>
      <c r="AA26">
        <f>Q30</f>
        <v>1.2103765578980357</v>
      </c>
      <c r="AB26">
        <f>Q31</f>
        <v>5.8713413315140528</v>
      </c>
      <c r="AC26">
        <f>Q32</f>
        <v>-4.4025492121071048</v>
      </c>
      <c r="AD26">
        <f>Q33</f>
        <v>1.8270462751884213</v>
      </c>
      <c r="AE26">
        <f>Q34</f>
        <v>16.776211790937971</v>
      </c>
      <c r="AF26">
        <f>Q35</f>
        <v>-4.5118724728355781</v>
      </c>
      <c r="AG26">
        <f>R26</f>
        <v>0.11946919248470315</v>
      </c>
      <c r="AH26">
        <f>R27</f>
        <v>0.91771626334651835</v>
      </c>
      <c r="AI26">
        <f>R28</f>
        <v>2.2158052920030631</v>
      </c>
      <c r="AJ26">
        <f>R29</f>
        <v>7.6642433528519831</v>
      </c>
      <c r="AK26">
        <f>R30</f>
        <v>9.1380538843559602</v>
      </c>
      <c r="AL26">
        <f>R31</f>
        <v>5.3032535264841352</v>
      </c>
      <c r="AM26">
        <f>R32</f>
        <v>-0.75645964030665769</v>
      </c>
      <c r="AN26">
        <f>R33</f>
        <v>4.1632067031324302</v>
      </c>
      <c r="AO26">
        <f>R34</f>
        <v>4.4737194563348019</v>
      </c>
      <c r="AP26">
        <f>R35</f>
        <v>7.1665443402139584</v>
      </c>
    </row>
    <row r="27" spans="1:42" x14ac:dyDescent="0.25">
      <c r="I27" s="1">
        <v>0.1</v>
      </c>
      <c r="J27">
        <f t="shared" si="0"/>
        <v>2.2348499999999998</v>
      </c>
      <c r="K27">
        <f t="shared" si="1"/>
        <v>3.1147000000000005</v>
      </c>
      <c r="N27">
        <f>J28-J26</f>
        <v>6.5666666666661655E-3</v>
      </c>
      <c r="O27">
        <f>K28-K26</f>
        <v>2.8549999999999631E-2</v>
      </c>
      <c r="P27" s="1">
        <v>0.2</v>
      </c>
      <c r="Q27">
        <f>N27/J26*100</f>
        <v>0.32780338452832075</v>
      </c>
      <c r="R27">
        <f>O27/K26*100</f>
        <v>0.91771626334651835</v>
      </c>
    </row>
    <row r="28" spans="1:42" x14ac:dyDescent="0.25">
      <c r="I28" s="1">
        <v>0.2</v>
      </c>
      <c r="J28">
        <f t="shared" si="0"/>
        <v>2.0097999999999998</v>
      </c>
      <c r="K28">
        <f t="shared" si="1"/>
        <v>3.1395333333333331</v>
      </c>
      <c r="N28">
        <f>J29-J26</f>
        <v>-0.11531666666666696</v>
      </c>
      <c r="O28">
        <f>K29-K26</f>
        <v>6.8933333333333291E-2</v>
      </c>
      <c r="P28" s="1">
        <v>0.3</v>
      </c>
      <c r="Q28">
        <f>N28/J26*100</f>
        <v>-5.7565269481005839</v>
      </c>
      <c r="R28">
        <f>O28/K26*100</f>
        <v>2.2158052920030631</v>
      </c>
    </row>
    <row r="29" spans="1:42" x14ac:dyDescent="0.25">
      <c r="I29" s="1">
        <v>0.3</v>
      </c>
      <c r="J29">
        <f t="shared" si="0"/>
        <v>1.8879166666666667</v>
      </c>
      <c r="K29">
        <f t="shared" si="1"/>
        <v>3.1799166666666667</v>
      </c>
      <c r="N29">
        <f>J30-J26</f>
        <v>-3.9016666666667144E-2</v>
      </c>
      <c r="O29">
        <f>K30-K26</f>
        <v>0.23843333333333305</v>
      </c>
      <c r="P29" s="1">
        <v>0.4</v>
      </c>
      <c r="Q29">
        <f>N29/J26*100</f>
        <v>-1.947684576601185</v>
      </c>
      <c r="R29">
        <f>O29/K26*100</f>
        <v>7.6642433528519831</v>
      </c>
    </row>
    <row r="30" spans="1:42" x14ac:dyDescent="0.25">
      <c r="I30" s="1">
        <v>0.4</v>
      </c>
      <c r="J30">
        <f t="shared" si="0"/>
        <v>1.9642166666666665</v>
      </c>
      <c r="K30">
        <f t="shared" si="1"/>
        <v>3.3494166666666665</v>
      </c>
      <c r="N30">
        <f>J31-J26</f>
        <v>2.4246666666666084E-2</v>
      </c>
      <c r="O30">
        <f>K31-K26</f>
        <v>0.28428333333333322</v>
      </c>
      <c r="P30" s="1">
        <v>0.5</v>
      </c>
      <c r="Q30">
        <f>N30/J26*100</f>
        <v>1.2103765578980357</v>
      </c>
      <c r="R30">
        <f>O30/K26*100</f>
        <v>9.1380538843559602</v>
      </c>
    </row>
    <row r="31" spans="1:42" x14ac:dyDescent="0.25">
      <c r="I31" s="1">
        <v>0.5</v>
      </c>
      <c r="J31">
        <f t="shared" si="0"/>
        <v>2.0274799999999997</v>
      </c>
      <c r="K31">
        <f t="shared" si="1"/>
        <v>3.3952666666666667</v>
      </c>
      <c r="N31">
        <f>J32-J26</f>
        <v>0.1176166666666667</v>
      </c>
      <c r="O31">
        <f>K32-K26</f>
        <v>0.1649833333333337</v>
      </c>
      <c r="P31" s="1">
        <v>0.6</v>
      </c>
      <c r="Q31">
        <f>N31/J26*100</f>
        <v>5.8713413315140528</v>
      </c>
      <c r="R31">
        <f>O31/K26*100</f>
        <v>5.3032535264841352</v>
      </c>
    </row>
    <row r="32" spans="1:42" x14ac:dyDescent="0.25">
      <c r="I32" s="1">
        <v>0.6</v>
      </c>
      <c r="J32">
        <f t="shared" si="0"/>
        <v>2.1208500000000003</v>
      </c>
      <c r="K32">
        <f t="shared" si="1"/>
        <v>3.2759666666666671</v>
      </c>
      <c r="N32">
        <f>J33-J26</f>
        <v>-8.8193333333333568E-2</v>
      </c>
      <c r="O32">
        <f>K33-K26</f>
        <v>-2.3533333333333406E-2</v>
      </c>
      <c r="P32" s="1">
        <v>0.7</v>
      </c>
      <c r="Q32">
        <f>N32/J26*100</f>
        <v>-4.4025492121071048</v>
      </c>
      <c r="R32">
        <f>O32/K26*100</f>
        <v>-0.75645964030665769</v>
      </c>
    </row>
    <row r="33" spans="1:18" x14ac:dyDescent="0.25">
      <c r="I33" s="1">
        <v>0.7</v>
      </c>
      <c r="J33">
        <f t="shared" si="0"/>
        <v>1.9150400000000001</v>
      </c>
      <c r="K33">
        <f t="shared" si="1"/>
        <v>3.08745</v>
      </c>
      <c r="N33">
        <f>J34-J26</f>
        <v>3.6599999999999522E-2</v>
      </c>
      <c r="O33">
        <f>K34-K26</f>
        <v>0.12951666666666606</v>
      </c>
      <c r="P33" s="1">
        <v>0.8</v>
      </c>
      <c r="Q33">
        <f>N33/J26*100</f>
        <v>1.8270462751884213</v>
      </c>
      <c r="R33">
        <f>O33/K26*100</f>
        <v>4.1632067031324302</v>
      </c>
    </row>
    <row r="34" spans="1:18" x14ac:dyDescent="0.25">
      <c r="I34" s="1">
        <v>0.8</v>
      </c>
      <c r="J34">
        <f t="shared" si="0"/>
        <v>2.0398333333333332</v>
      </c>
      <c r="K34">
        <f t="shared" si="1"/>
        <v>3.2404999999999995</v>
      </c>
      <c r="N34">
        <f>J35-J26</f>
        <v>0.33606666666666651</v>
      </c>
      <c r="O34">
        <f>K35-K26</f>
        <v>0.13917666666666628</v>
      </c>
      <c r="P34" s="1">
        <v>0.9</v>
      </c>
      <c r="Q34">
        <f>N34/J26*100</f>
        <v>16.776211790937971</v>
      </c>
      <c r="R34">
        <f>O34/K26*100</f>
        <v>4.4737194563348019</v>
      </c>
    </row>
    <row r="35" spans="1:18" x14ac:dyDescent="0.25">
      <c r="I35" s="1">
        <v>0.9</v>
      </c>
      <c r="J35">
        <f t="shared" si="0"/>
        <v>2.3393000000000002</v>
      </c>
      <c r="K35">
        <f t="shared" si="1"/>
        <v>3.2501599999999997</v>
      </c>
      <c r="N35">
        <f>J36-J26</f>
        <v>-9.038333333333326E-2</v>
      </c>
      <c r="O35">
        <f>K36-K26</f>
        <v>0.22294999999999954</v>
      </c>
      <c r="P35" s="1">
        <v>1</v>
      </c>
      <c r="Q35">
        <f>N35/J26*100</f>
        <v>-4.5118724728355781</v>
      </c>
      <c r="R35">
        <f>O35/K26*100</f>
        <v>7.1665443402139584</v>
      </c>
    </row>
    <row r="36" spans="1:18" x14ac:dyDescent="0.25">
      <c r="I36" s="1">
        <v>1</v>
      </c>
      <c r="J36">
        <f t="shared" si="0"/>
        <v>1.9128500000000004</v>
      </c>
      <c r="K36">
        <f t="shared" si="1"/>
        <v>3.333933333333333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1.5478000000000001</v>
      </c>
      <c r="C43">
        <f>K3</f>
        <v>3.0550000000000002</v>
      </c>
    </row>
    <row r="44" spans="1:18" x14ac:dyDescent="0.25">
      <c r="A44" s="1">
        <v>4</v>
      </c>
      <c r="B44">
        <f>N3</f>
        <v>1.7035</v>
      </c>
      <c r="C44">
        <f>O3</f>
        <v>2.9137</v>
      </c>
    </row>
    <row r="45" spans="1:18" x14ac:dyDescent="0.25">
      <c r="A45" s="1">
        <v>5</v>
      </c>
      <c r="B45">
        <f>R3</f>
        <v>2.0676999999999999</v>
      </c>
      <c r="C45">
        <f>S3</f>
        <v>2.8879000000000001</v>
      </c>
    </row>
    <row r="46" spans="1:18" x14ac:dyDescent="0.25">
      <c r="A46" s="1">
        <v>6</v>
      </c>
      <c r="B46">
        <f>V3</f>
        <v>2.2370000000000001</v>
      </c>
      <c r="C46">
        <f>W3</f>
        <v>3.5514999999999999</v>
      </c>
    </row>
    <row r="47" spans="1:18" x14ac:dyDescent="0.25">
      <c r="A47" s="1">
        <v>7</v>
      </c>
      <c r="B47">
        <f>Z3</f>
        <v>2.2313999999999998</v>
      </c>
      <c r="C47">
        <f>AA3</f>
        <v>3.0754999999999999</v>
      </c>
    </row>
    <row r="48" spans="1:18" x14ac:dyDescent="0.25">
      <c r="A48" s="1">
        <v>8</v>
      </c>
      <c r="B48">
        <f>AD3</f>
        <v>2.2320000000000002</v>
      </c>
      <c r="C48">
        <f>AE3</f>
        <v>3.1823000000000001</v>
      </c>
    </row>
    <row r="50" spans="1:3" x14ac:dyDescent="0.25">
      <c r="A50" t="s">
        <v>19</v>
      </c>
      <c r="B50">
        <f>AVERAGE(B41:B48)</f>
        <v>1.5024250000000001</v>
      </c>
      <c r="C50">
        <f>AVERAGE(C41:C48)</f>
        <v>2.3332375000000001</v>
      </c>
    </row>
    <row r="51" spans="1:3" x14ac:dyDescent="0.25">
      <c r="A51" t="s">
        <v>8</v>
      </c>
      <c r="B51">
        <f>STDEV(B41:B48)</f>
        <v>0.96213099011665615</v>
      </c>
      <c r="C51">
        <f>STDEV(C41:C48)</f>
        <v>1.4545272692405202</v>
      </c>
    </row>
    <row r="52" spans="1:3" x14ac:dyDescent="0.25">
      <c r="A52" t="s">
        <v>20</v>
      </c>
      <c r="B52">
        <f>1.5*B51</f>
        <v>1.4431964851749841</v>
      </c>
      <c r="C52">
        <f>1.5*C51</f>
        <v>2.1817909038607803</v>
      </c>
    </row>
    <row r="53" spans="1:3" x14ac:dyDescent="0.25">
      <c r="A53" t="s">
        <v>9</v>
      </c>
      <c r="B53">
        <f>2*B51</f>
        <v>1.9242619802333123</v>
      </c>
      <c r="C53">
        <f>2*C51</f>
        <v>2.9090545384810405</v>
      </c>
    </row>
    <row r="54" spans="1:3" x14ac:dyDescent="0.25">
      <c r="A54" t="s">
        <v>21</v>
      </c>
      <c r="B54">
        <f>B50+B52</f>
        <v>2.9456214851749842</v>
      </c>
      <c r="C54">
        <f>C50+C52</f>
        <v>4.5150284038607804</v>
      </c>
    </row>
    <row r="55" spans="1:3" x14ac:dyDescent="0.25">
      <c r="A55" t="s">
        <v>10</v>
      </c>
      <c r="B55">
        <f>B50+B53</f>
        <v>3.4266869802333124</v>
      </c>
      <c r="C55">
        <f>C50+C53</f>
        <v>5.2422920384810405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2015-03-19T01:44:37Z</dcterms:created>
  <dcterms:modified xsi:type="dcterms:W3CDTF">2015-04-21T04:33:56Z</dcterms:modified>
</cp:coreProperties>
</file>