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<sst xmlns="http://schemas.openxmlformats.org/spreadsheetml/2006/main" count="48" uniqueCount="22">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</sst>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434</v>
      </c>
      <c r="B3">
        <v>1.9964</v>
      </c>
      <c r="C3">
        <v>7.4889000000000001</v>
      </c>
      <c r="E3" s="1">
        <v>434</v>
      </c>
      <c r="F3">
        <v>1.8307</v>
      </c>
      <c r="G3">
        <v>3.6667000000000001</v>
      </c>
      <c r="I3" s="1">
        <v>434</v>
      </c>
      <c r="J3">
        <v>1.5644</v>
      </c>
      <c r="K3">
        <v>3.3016000000000001</v>
      </c>
      <c r="M3" s="1">
        <v>434</v>
      </c>
      <c r="N3">
        <v>1.8002</v>
      </c>
      <c r="O3">
        <v>3.1661000000000001</v>
      </c>
      <c r="Q3" s="1">
        <v>434</v>
      </c>
      <c r="R3">
        <v>1.4991000000000001</v>
      </c>
      <c r="S3">
        <v>2.7852000000000001</v>
      </c>
      <c r="U3" s="1">
        <v>434</v>
      </c>
      <c r="V3">
        <v>1.6636</v>
      </c>
      <c r="W3">
        <v>3.2193999999999998</v>
      </c>
      <c r="Y3" s="1">
        <v>434</v>
      </c>
      <c r="Z3">
        <v>1.6608000000000001</v>
      </c>
      <c r="AA3">
        <v>2.8351000000000002</v>
      </c>
      <c r="AC3" s="1">
        <v>434</v>
      </c>
      <c r="AD3">
        <v>1.946</v>
      </c>
      <c r="AE3">
        <v>8.0101999999999993</v>
      </c>
    </row>
    <row r="4" spans="1:31" x14ac:dyDescent="0.25">
      <c r="A4" s="1">
        <v>0.1</v>
      </c>
      <c r="B4">
        <v>1.3945000000000001</v>
      </c>
      <c r="C4">
        <v>6.2725</v>
      </c>
      <c r="E4" s="1">
        <v>0.1</v>
      </c>
      <c r="F4">
        <v>1.2484</v>
      </c>
      <c r="G4">
        <v>3.1793999999999998</v>
      </c>
      <c r="I4" s="1">
        <v>0.1</v>
      </c>
      <c r="J4">
        <v>1.4056</v>
      </c>
      <c r="K4">
        <v>4.5940000000000003</v>
      </c>
      <c r="M4" s="1">
        <v>0.1</v>
      </c>
      <c r="N4">
        <v>1.4381999999999999</v>
      </c>
      <c r="O4">
        <v>2.8140000000000001</v>
      </c>
      <c r="Q4" s="1">
        <v>0.1</v>
      </c>
      <c r="R4">
        <v>1.7739</v>
      </c>
      <c r="S4">
        <v>2.7063000000000001</v>
      </c>
      <c r="U4" s="1">
        <v>0.1</v>
      </c>
      <c r="V4">
        <v>1.5437000000000001</v>
      </c>
      <c r="W4">
        <v>2.8087</v>
      </c>
      <c r="Y4" s="1">
        <v>0.1</v>
      </c>
      <c r="Z4">
        <v>2.5956999999999999</v>
      </c>
      <c r="AA4">
        <v>2.8776000000000002</v>
      </c>
      <c r="AC4" s="1">
        <v>0.1</v>
      </c>
      <c r="AD4">
        <v>2.524</v>
      </c>
      <c r="AE4">
        <v>15.3939</v>
      </c>
    </row>
    <row r="5" spans="1:31" x14ac:dyDescent="0.25">
      <c r="A5" s="1">
        <v>0.2</v>
      </c>
      <c r="B5">
        <v>2.9056000000000002</v>
      </c>
      <c r="C5">
        <v>6.3517999999999999</v>
      </c>
      <c r="E5" s="1">
        <v>0.2</v>
      </c>
      <c r="F5">
        <v>1.6889000000000001</v>
      </c>
      <c r="G5">
        <v>3.1364999999999998</v>
      </c>
      <c r="I5" s="1">
        <v>0.2</v>
      </c>
      <c r="J5">
        <v>1.6872</v>
      </c>
      <c r="K5">
        <v>3.7810000000000001</v>
      </c>
      <c r="M5" s="1">
        <v>0.2</v>
      </c>
      <c r="N5">
        <v>1.4695</v>
      </c>
      <c r="O5">
        <v>3.0373000000000001</v>
      </c>
      <c r="Q5" s="1">
        <v>0.2</v>
      </c>
      <c r="R5">
        <v>1.8044</v>
      </c>
      <c r="S5">
        <v>2.7372000000000001</v>
      </c>
      <c r="U5" s="1">
        <v>0.2</v>
      </c>
      <c r="V5">
        <v>1.6888000000000001</v>
      </c>
      <c r="W5">
        <v>3.1539999999999999</v>
      </c>
      <c r="Y5" s="1">
        <v>0.2</v>
      </c>
      <c r="Z5">
        <v>1.7694000000000001</v>
      </c>
      <c r="AA5">
        <v>3.0608</v>
      </c>
      <c r="AC5" s="1">
        <v>0.2</v>
      </c>
      <c r="AD5">
        <v>1.0646</v>
      </c>
      <c r="AE5">
        <v>9.2178000000000004</v>
      </c>
    </row>
    <row r="6" spans="1:31" x14ac:dyDescent="0.25">
      <c r="A6" s="1">
        <v>0.3</v>
      </c>
      <c r="B6">
        <v>1.9286000000000001</v>
      </c>
      <c r="C6">
        <v>7.0194999999999999</v>
      </c>
      <c r="E6" s="1">
        <v>0.3</v>
      </c>
      <c r="F6">
        <v>1.8163</v>
      </c>
      <c r="G6">
        <v>3.7288000000000001</v>
      </c>
      <c r="I6" s="1">
        <v>0.3</v>
      </c>
      <c r="J6">
        <v>1.6135999999999999</v>
      </c>
      <c r="K6">
        <v>2.7119</v>
      </c>
      <c r="M6" s="1">
        <v>0.3</v>
      </c>
      <c r="N6">
        <v>1.4257</v>
      </c>
      <c r="O6">
        <v>3.3512</v>
      </c>
      <c r="Q6" s="1">
        <v>0.3</v>
      </c>
      <c r="R6">
        <v>1.5114000000000001</v>
      </c>
      <c r="S6">
        <v>2.9685000000000001</v>
      </c>
      <c r="U6" s="1">
        <v>0.3</v>
      </c>
      <c r="V6">
        <v>1.6609</v>
      </c>
      <c r="W6">
        <v>3.2877999999999998</v>
      </c>
      <c r="Y6" s="1">
        <v>0.3</v>
      </c>
      <c r="Z6">
        <v>1.3509</v>
      </c>
      <c r="AA6">
        <v>3.2109999999999999</v>
      </c>
      <c r="AC6" s="1">
        <v>0.3</v>
      </c>
      <c r="AD6">
        <v>1.377</v>
      </c>
      <c r="AE6">
        <v>8.4347999999999992</v>
      </c>
    </row>
    <row r="7" spans="1:31" x14ac:dyDescent="0.25">
      <c r="A7" s="1">
        <v>0.4</v>
      </c>
      <c r="B7">
        <v>1.8687</v>
      </c>
      <c r="C7">
        <v>7.7690000000000001</v>
      </c>
      <c r="E7" s="1">
        <v>0.4</v>
      </c>
      <c r="F7">
        <v>1.3271999999999999</v>
      </c>
      <c r="G7">
        <v>2.6423000000000001</v>
      </c>
      <c r="I7" s="1">
        <v>0.4</v>
      </c>
      <c r="J7">
        <v>1.4905999999999999</v>
      </c>
      <c r="K7">
        <v>3.5823999999999998</v>
      </c>
      <c r="M7" s="1">
        <v>0.4</v>
      </c>
      <c r="N7">
        <v>1.6334</v>
      </c>
      <c r="O7">
        <v>3.7301000000000002</v>
      </c>
      <c r="Q7" s="1">
        <v>0.4</v>
      </c>
      <c r="R7">
        <v>1.7097</v>
      </c>
      <c r="S7">
        <v>3.6263000000000001</v>
      </c>
      <c r="U7" s="1">
        <v>0.4</v>
      </c>
      <c r="V7">
        <v>1.3668</v>
      </c>
      <c r="W7">
        <v>2.6775000000000002</v>
      </c>
      <c r="Y7" s="1">
        <v>0.4</v>
      </c>
      <c r="Z7">
        <v>1.3864000000000001</v>
      </c>
      <c r="AA7">
        <v>3.0909</v>
      </c>
      <c r="AC7" s="1">
        <v>0.4</v>
      </c>
      <c r="AD7">
        <v>1.2568999999999999</v>
      </c>
      <c r="AE7">
        <v>6.6079999999999997</v>
      </c>
    </row>
    <row r="8" spans="1:31" x14ac:dyDescent="0.25">
      <c r="A8" s="1">
        <v>0.5</v>
      </c>
      <c r="B8">
        <v>1.3931</v>
      </c>
      <c r="C8">
        <v>4.9642999999999997</v>
      </c>
      <c r="E8" s="1">
        <v>0.5</v>
      </c>
      <c r="F8">
        <v>1.3727</v>
      </c>
      <c r="G8">
        <v>2.9918</v>
      </c>
      <c r="I8" s="1">
        <v>0.5</v>
      </c>
      <c r="J8">
        <v>1.9528000000000001</v>
      </c>
      <c r="K8">
        <v>3.375</v>
      </c>
      <c r="M8" s="1">
        <v>0.5</v>
      </c>
      <c r="N8">
        <v>1.7270000000000001</v>
      </c>
      <c r="O8">
        <v>3.1583999999999999</v>
      </c>
      <c r="Q8" s="1">
        <v>0.5</v>
      </c>
      <c r="R8">
        <v>3.7090000000000001</v>
      </c>
      <c r="S8">
        <v>3.0781000000000001</v>
      </c>
      <c r="U8" s="1">
        <v>0.5</v>
      </c>
      <c r="V8">
        <v>1.6094999999999999</v>
      </c>
      <c r="W8">
        <v>3.1966000000000001</v>
      </c>
      <c r="Y8" s="1">
        <v>0.5</v>
      </c>
      <c r="Z8">
        <v>1.5342</v>
      </c>
      <c r="AA8">
        <v>2.6596000000000002</v>
      </c>
      <c r="AC8" s="1">
        <v>0.5</v>
      </c>
      <c r="AD8">
        <v>2.1231</v>
      </c>
      <c r="AE8">
        <v>7.7981999999999996</v>
      </c>
    </row>
    <row r="9" spans="1:31" x14ac:dyDescent="0.25">
      <c r="A9" s="1">
        <v>0.6</v>
      </c>
      <c r="B9">
        <v>1.5217000000000001</v>
      </c>
      <c r="C9">
        <v>5.4997999999999996</v>
      </c>
      <c r="E9" s="1">
        <v>0.6</v>
      </c>
      <c r="F9">
        <v>1.6344000000000001</v>
      </c>
      <c r="G9">
        <v>3.4020000000000001</v>
      </c>
      <c r="I9" s="1">
        <v>0.6</v>
      </c>
      <c r="J9">
        <v>1.8516999999999999</v>
      </c>
      <c r="K9">
        <v>3.5821000000000001</v>
      </c>
      <c r="M9" s="1">
        <v>0.6</v>
      </c>
      <c r="N9">
        <v>1.464</v>
      </c>
      <c r="O9">
        <v>3.4512</v>
      </c>
      <c r="Q9" s="1">
        <v>0.6</v>
      </c>
      <c r="R9">
        <v>1.5098</v>
      </c>
      <c r="S9">
        <v>3.0548999999999999</v>
      </c>
      <c r="U9" s="1">
        <v>0.6</v>
      </c>
      <c r="V9">
        <v>1.2432000000000001</v>
      </c>
      <c r="W9">
        <v>2.8727</v>
      </c>
      <c r="Y9" s="1">
        <v>0.6</v>
      </c>
      <c r="Z9">
        <v>1.4176</v>
      </c>
      <c r="AA9">
        <v>3.1457999999999999</v>
      </c>
      <c r="AC9" s="1">
        <v>0.6</v>
      </c>
      <c r="AD9">
        <v>1.5459000000000001</v>
      </c>
      <c r="AE9">
        <v>6.2885</v>
      </c>
    </row>
    <row r="10" spans="1:31" x14ac:dyDescent="0.25">
      <c r="A10" s="1">
        <v>0.7</v>
      </c>
      <c r="B10">
        <v>1.6954</v>
      </c>
      <c r="C10">
        <v>6.8080999999999996</v>
      </c>
      <c r="E10" s="1">
        <v>0.7</v>
      </c>
      <c r="F10">
        <v>1.4202999999999999</v>
      </c>
      <c r="G10">
        <v>3.1474000000000002</v>
      </c>
      <c r="I10" s="1">
        <v>0.7</v>
      </c>
      <c r="J10">
        <v>1.3249</v>
      </c>
      <c r="K10">
        <v>3.8424</v>
      </c>
      <c r="M10" s="1">
        <v>0.7</v>
      </c>
      <c r="N10">
        <v>1.595</v>
      </c>
      <c r="O10">
        <v>2.8109000000000002</v>
      </c>
      <c r="Q10" s="1">
        <v>0.7</v>
      </c>
      <c r="R10">
        <v>1.3671</v>
      </c>
      <c r="S10">
        <v>2.6838000000000002</v>
      </c>
      <c r="U10" s="1">
        <v>0.7</v>
      </c>
      <c r="V10">
        <v>1.2284999999999999</v>
      </c>
      <c r="W10">
        <v>3.1402999999999999</v>
      </c>
      <c r="Y10" s="1">
        <v>0.7</v>
      </c>
      <c r="Z10">
        <v>1.216</v>
      </c>
      <c r="AA10">
        <v>3.6869999999999998</v>
      </c>
      <c r="AC10" s="1">
        <v>0.7</v>
      </c>
      <c r="AD10">
        <v>1.5451999999999999</v>
      </c>
      <c r="AE10">
        <v>7.7453000000000003</v>
      </c>
    </row>
    <row r="11" spans="1:31" x14ac:dyDescent="0.25">
      <c r="A11" s="1">
        <v>0.8</v>
      </c>
      <c r="B11">
        <v>2.2027000000000001</v>
      </c>
      <c r="C11">
        <v>4.7641999999999998</v>
      </c>
      <c r="E11" s="1">
        <v>0.8</v>
      </c>
      <c r="F11">
        <v>1.2859</v>
      </c>
      <c r="G11">
        <v>4.1116000000000001</v>
      </c>
      <c r="I11" s="1">
        <v>0.8</v>
      </c>
      <c r="J11">
        <v>1.7678</v>
      </c>
      <c r="K11">
        <v>3.9180000000000001</v>
      </c>
      <c r="M11" s="1">
        <v>0.8</v>
      </c>
      <c r="N11">
        <v>1.8282</v>
      </c>
      <c r="O11">
        <v>2.8283999999999998</v>
      </c>
      <c r="Q11" s="1">
        <v>0.8</v>
      </c>
      <c r="R11">
        <v>1.4107000000000001</v>
      </c>
      <c r="S11">
        <v>2.9531999999999998</v>
      </c>
      <c r="U11" s="1">
        <v>0.8</v>
      </c>
      <c r="V11">
        <v>1.4836</v>
      </c>
      <c r="W11">
        <v>3.3144</v>
      </c>
      <c r="Y11" s="1">
        <v>0.8</v>
      </c>
      <c r="Z11">
        <v>1.6423000000000001</v>
      </c>
      <c r="AA11">
        <v>3.1913</v>
      </c>
      <c r="AC11" s="1">
        <v>0.8</v>
      </c>
      <c r="AD11">
        <v>1.1086</v>
      </c>
      <c r="AE11">
        <v>7.56</v>
      </c>
    </row>
    <row r="12" spans="1:31" x14ac:dyDescent="0.25">
      <c r="A12" s="1">
        <v>0.9</v>
      </c>
      <c r="B12">
        <v>1.8201000000000001</v>
      </c>
      <c r="C12">
        <v>5.0925000000000002</v>
      </c>
      <c r="E12" s="1">
        <v>0.9</v>
      </c>
      <c r="F12">
        <v>1.4481999999999999</v>
      </c>
      <c r="G12">
        <v>3.7353999999999998</v>
      </c>
      <c r="I12" s="1">
        <v>0.9</v>
      </c>
      <c r="J12">
        <v>3.5905999999999998</v>
      </c>
      <c r="K12">
        <v>5.3897000000000004</v>
      </c>
      <c r="M12" s="1">
        <v>0.9</v>
      </c>
      <c r="N12">
        <v>1.8359000000000001</v>
      </c>
      <c r="O12">
        <v>2.6444000000000001</v>
      </c>
      <c r="Q12" s="1">
        <v>0.9</v>
      </c>
      <c r="R12">
        <v>1.2552000000000001</v>
      </c>
      <c r="S12">
        <v>2.6709999999999998</v>
      </c>
      <c r="U12" s="1">
        <v>0.9</v>
      </c>
      <c r="V12">
        <v>1.7296</v>
      </c>
      <c r="W12">
        <v>3.3769999999999998</v>
      </c>
      <c r="Y12" s="1">
        <v>0.9</v>
      </c>
      <c r="Z12">
        <v>1.694</v>
      </c>
      <c r="AA12">
        <v>3.2336</v>
      </c>
      <c r="AC12" s="1">
        <v>0.9</v>
      </c>
      <c r="AD12">
        <v>1.778</v>
      </c>
      <c r="AE12">
        <v>8.6332000000000004</v>
      </c>
    </row>
    <row r="13" spans="1:31" x14ac:dyDescent="0.25">
      <c r="A13" s="1">
        <v>1</v>
      </c>
      <c r="B13">
        <v>1.1224000000000001</v>
      </c>
      <c r="C13">
        <v>7.6420000000000003</v>
      </c>
      <c r="E13" s="1">
        <v>1</v>
      </c>
      <c r="F13">
        <v>1.3104</v>
      </c>
      <c r="G13">
        <v>3.6444999999999999</v>
      </c>
      <c r="I13" s="1">
        <v>1</v>
      </c>
      <c r="J13">
        <v>2.6829000000000001</v>
      </c>
      <c r="K13">
        <v>3.4459</v>
      </c>
      <c r="M13" s="1">
        <v>1</v>
      </c>
      <c r="N13">
        <v>1.4309000000000001</v>
      </c>
      <c r="O13">
        <v>3.2774999999999999</v>
      </c>
      <c r="Q13" s="1">
        <v>1</v>
      </c>
      <c r="R13">
        <v>1.3004</v>
      </c>
      <c r="S13">
        <v>3.3923999999999999</v>
      </c>
      <c r="U13" s="1">
        <v>1</v>
      </c>
      <c r="V13">
        <v>1.8028999999999999</v>
      </c>
      <c r="W13">
        <v>2.9876999999999998</v>
      </c>
      <c r="Y13" s="1">
        <v>1</v>
      </c>
      <c r="Z13">
        <v>1.8425</v>
      </c>
      <c r="AA13">
        <v>2.6812</v>
      </c>
      <c r="AC13" s="1">
        <v>1</v>
      </c>
      <c r="AD13">
        <v>1.5068999999999999</v>
      </c>
      <c r="AE13">
        <v>6.9718999999999998</v>
      </c>
    </row>
    <row r="15" spans="1:31" x14ac:dyDescent="0.25">
      <c r="A15" t="s">
        <v>7</v>
      </c>
      <c r="B15">
        <f>AVERAGE(B4:B13)</f>
        <v>1.7852799999999998</v>
      </c>
      <c r="C15">
        <f>AVERAGE(C4:C13)</f>
        <v>6.2183700000000011</v>
      </c>
      <c r="F15">
        <f>AVERAGE(F4:F13)</f>
        <v>1.4552699999999998</v>
      </c>
      <c r="G15">
        <f>AVERAGE(G4:G13)</f>
        <v>3.3719699999999997</v>
      </c>
      <c r="J15">
        <f>AVERAGE(J4:J13)</f>
        <v>1.9367699999999999</v>
      </c>
      <c r="K15">
        <f>AVERAGE(K4:K13)</f>
        <v>3.8222399999999999</v>
      </c>
      <c r="N15">
        <f>AVERAGE(N4:N13)</f>
        <v>1.5847800000000001</v>
      </c>
      <c r="O15">
        <f>AVERAGE(O4:O13)</f>
        <v>3.1103399999999999</v>
      </c>
      <c r="R15">
        <f>AVERAGE(R4:R13)</f>
        <v>1.73516</v>
      </c>
      <c r="S15">
        <f>AVERAGE(S4:S13)</f>
        <v>2.9871699999999999</v>
      </c>
      <c r="V15">
        <f>AVERAGE(V4:V13)</f>
        <v>1.5357499999999997</v>
      </c>
      <c r="W15">
        <f>AVERAGE(W4:W13)</f>
        <v>3.0816699999999999</v>
      </c>
      <c r="Z15">
        <f>AVERAGE(Z4:Z13)</f>
        <v>1.6449000000000003</v>
      </c>
      <c r="AA15">
        <f>AVERAGE(AA4:AA13)</f>
        <v>3.0838799999999997</v>
      </c>
      <c r="AD15">
        <f>AVERAGE(AD4:AD13)</f>
        <v>1.5830200000000001</v>
      </c>
      <c r="AE15">
        <f>AVERAGE(AE4:AE13)</f>
        <v>8.4651600000000009</v>
      </c>
    </row>
    <row r="16" spans="1:31" x14ac:dyDescent="0.25">
      <c r="A16" t="s">
        <v>8</v>
      </c>
      <c r="B16">
        <f>STDEV(B4:B13)</f>
        <v>0.50349282197244771</v>
      </c>
      <c r="C16">
        <f>STDEV(C4:C13)</f>
        <v>1.1011472906322084</v>
      </c>
      <c r="F16">
        <f>STDEV(F4:F13)</f>
        <v>0.19263509574091658</v>
      </c>
      <c r="G16">
        <f>STDEV(G4:G13)</f>
        <v>0.43481087855654665</v>
      </c>
      <c r="J16">
        <f>STDEV(J4:J13)</f>
        <v>0.69523988993408259</v>
      </c>
      <c r="K16">
        <f>STDEV(K4:K13)</f>
        <v>0.72675246160191798</v>
      </c>
      <c r="N16">
        <f>STDEV(N4:N13)</f>
        <v>0.16443773424747879</v>
      </c>
      <c r="O16">
        <f>STDEV(O4:O13)</f>
        <v>0.34447392483160127</v>
      </c>
      <c r="R16">
        <f>STDEV(R4:R13)</f>
        <v>0.71987371608575268</v>
      </c>
      <c r="S16">
        <f>STDEV(S4:S13)</f>
        <v>0.31979619221553585</v>
      </c>
      <c r="V16">
        <f>STDEV(V4:V13)</f>
        <v>0.20132555862472207</v>
      </c>
      <c r="W16">
        <f>STDEV(W4:W13)</f>
        <v>0.23478488523185068</v>
      </c>
      <c r="Z16">
        <f>STDEV(Z4:Z13)</f>
        <v>0.38903262645238956</v>
      </c>
      <c r="AA16">
        <f>STDEV(AA4:AA13)</f>
        <v>0.29870099430701591</v>
      </c>
      <c r="AD16">
        <f>STDEV(AD4:AD13)</f>
        <v>0.45538525765431637</v>
      </c>
      <c r="AE16">
        <f>STDEV(AE4:AE13)</f>
        <v>2.5991906916491434</v>
      </c>
    </row>
    <row r="17" spans="1:42" x14ac:dyDescent="0.25">
      <c r="A17" t="s">
        <v>9</v>
      </c>
      <c r="B17">
        <f>2*B16</f>
        <v>1.0069856439448954</v>
      </c>
      <c r="C17">
        <f>2*C16</f>
        <v>2.2022945812644168</v>
      </c>
      <c r="F17">
        <f>2*F16</f>
        <v>0.38527019148183317</v>
      </c>
      <c r="G17">
        <f>2*G16</f>
        <v>0.86962175711309331</v>
      </c>
      <c r="J17">
        <f>2*J16</f>
        <v>1.3904797798681652</v>
      </c>
      <c r="K17">
        <f>2*K16</f>
        <v>1.453504923203836</v>
      </c>
      <c r="N17">
        <f>2*N16</f>
        <v>0.32887546849495758</v>
      </c>
      <c r="O17">
        <f>2*O16</f>
        <v>0.68894784966320255</v>
      </c>
      <c r="R17">
        <f>2*R16</f>
        <v>1.4397474321715054</v>
      </c>
      <c r="S17">
        <f>2*S16</f>
        <v>0.63959238443107169</v>
      </c>
      <c r="V17">
        <f>2*V16</f>
        <v>0.40265111724944413</v>
      </c>
      <c r="W17">
        <f>2*W16</f>
        <v>0.46956977046370135</v>
      </c>
      <c r="Z17">
        <f>2*Z16</f>
        <v>0.77806525290477913</v>
      </c>
      <c r="AA17">
        <f>2*AA16</f>
        <v>0.59740198861403182</v>
      </c>
      <c r="AD17">
        <f>2*AD16</f>
        <v>0.91077051530863273</v>
      </c>
      <c r="AE17">
        <f>2*AE16</f>
        <v>5.1983813832982868</v>
      </c>
    </row>
    <row r="18" spans="1:42" x14ac:dyDescent="0.25">
      <c r="A18" t="s">
        <v>10</v>
      </c>
      <c r="B18">
        <f>B15+B17</f>
        <v>2.7922656439448952</v>
      </c>
      <c r="C18">
        <f>C15+C17</f>
        <v>8.4206645812644183</v>
      </c>
      <c r="F18">
        <f>F15+F17</f>
        <v>1.8405401914818329</v>
      </c>
      <c r="G18">
        <f>G15+G17</f>
        <v>4.2415917571130928</v>
      </c>
      <c r="J18">
        <f>J15+J17</f>
        <v>3.3272497798681648</v>
      </c>
      <c r="K18">
        <f>K15+K17</f>
        <v>5.2757449232038356</v>
      </c>
      <c r="N18">
        <f>N15+N17</f>
        <v>1.9136554684949576</v>
      </c>
      <c r="O18">
        <f>O15+O17</f>
        <v>3.7992878496632025</v>
      </c>
      <c r="R18">
        <f>R15+R17</f>
        <v>3.1749074321715054</v>
      </c>
      <c r="S18">
        <f>S15+S17</f>
        <v>3.6267623844310717</v>
      </c>
      <c r="V18">
        <f>V15+V17</f>
        <v>1.9384011172494438</v>
      </c>
      <c r="W18">
        <f>W15+W17</f>
        <v>3.5512397704637011</v>
      </c>
      <c r="Z18">
        <f>Z15+Z17</f>
        <v>2.4229652529047794</v>
      </c>
      <c r="AA18">
        <f>AA15+AA17</f>
        <v>3.6812819886140318</v>
      </c>
      <c r="AD18">
        <f>AD15+AD17</f>
        <v>2.4937905153086328</v>
      </c>
      <c r="AE18">
        <f>AE15+AE17</f>
        <v>13.663541383298288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1.74515</v>
      </c>
      <c r="K26">
        <f t="shared" ref="K26:K36" si="1">AVERAGE(C3,G3,K3,O3,S3,W3,AA3,AE3)</f>
        <v>4.3091499999999998</v>
      </c>
      <c r="N26">
        <f>J27-J26</f>
        <v>-4.650000000000043E-3</v>
      </c>
      <c r="O26">
        <f>K27-K26</f>
        <v>0.77165000000000017</v>
      </c>
      <c r="P26" s="1">
        <v>0.1</v>
      </c>
      <c r="Q26">
        <f>N26/J26*100</f>
        <v>-0.26645274045211259</v>
      </c>
      <c r="R26">
        <f>O26/K26*100</f>
        <v>17.907243888005762</v>
      </c>
      <c r="U26">
        <f>J26</f>
        <v>1.74515</v>
      </c>
      <c r="V26">
        <f>K26</f>
        <v>4.3091499999999998</v>
      </c>
      <c r="W26">
        <f>Q26</f>
        <v>-0.26645274045211259</v>
      </c>
      <c r="X26">
        <f>Q27</f>
        <v>0.83946938658568326</v>
      </c>
      <c r="Y26">
        <f>Q28</f>
        <v>-9.1453456722917785</v>
      </c>
      <c r="Z26">
        <f>Q29</f>
        <v>-13.763143569320688</v>
      </c>
      <c r="AA26">
        <f>Q30</f>
        <v>10.458986333553005</v>
      </c>
      <c r="AB26">
        <f>Q31</f>
        <v>-12.698765149127581</v>
      </c>
      <c r="AC26">
        <f>Q32</f>
        <v>-18.399564507348948</v>
      </c>
      <c r="AD26">
        <f>Q33</f>
        <v>-8.8201587256109715</v>
      </c>
      <c r="AE26">
        <f>Q34</f>
        <v>8.5264876944675265</v>
      </c>
      <c r="AF26">
        <f>Q35</f>
        <v>-6.8898088989485142</v>
      </c>
      <c r="AG26">
        <f>R26</f>
        <v>17.907243888005762</v>
      </c>
      <c r="AH26">
        <f>R27</f>
        <v>9.2825731292704126E-3</v>
      </c>
      <c r="AI26">
        <f>R28</f>
        <v>0.69706322592622016</v>
      </c>
      <c r="AJ26">
        <f>R29</f>
        <v>-2.1660304236334227</v>
      </c>
      <c r="AK26">
        <f>R30</f>
        <v>-9.4310942993397688</v>
      </c>
      <c r="AL26">
        <f>R31</f>
        <v>-9.2135339916224623</v>
      </c>
      <c r="AM26">
        <f>R32</f>
        <v>-1.7636888945615639</v>
      </c>
      <c r="AN26">
        <f>R33</f>
        <v>-5.3145631969181766</v>
      </c>
      <c r="AO26">
        <f>R34</f>
        <v>0.88068412563963605</v>
      </c>
      <c r="AP26">
        <f>R35</f>
        <v>-1.2476358446561269</v>
      </c>
    </row>
    <row r="27" spans="1:42" x14ac:dyDescent="0.25">
      <c r="I27" s="1">
        <v>0.1</v>
      </c>
      <c r="J27">
        <f t="shared" si="0"/>
        <v>1.7404999999999999</v>
      </c>
      <c r="K27">
        <f t="shared" si="1"/>
        <v>5.0808</v>
      </c>
      <c r="N27">
        <f>J28-J26</f>
        <v>1.4650000000000052E-2</v>
      </c>
      <c r="O27">
        <f>K28-K26</f>
        <v>3.9999999999995595E-4</v>
      </c>
      <c r="P27" s="1">
        <v>0.2</v>
      </c>
      <c r="Q27">
        <f>N27/J26*100</f>
        <v>0.83946938658568326</v>
      </c>
      <c r="R27">
        <f>O27/K26*100</f>
        <v>9.2825731292704126E-3</v>
      </c>
    </row>
    <row r="28" spans="1:42" x14ac:dyDescent="0.25">
      <c r="I28" s="1">
        <v>0.2</v>
      </c>
      <c r="J28">
        <f t="shared" si="0"/>
        <v>1.7598</v>
      </c>
      <c r="K28">
        <f t="shared" si="1"/>
        <v>4.3095499999999998</v>
      </c>
      <c r="N28">
        <f>J29-J26</f>
        <v>-0.15959999999999996</v>
      </c>
      <c r="O28">
        <f>K29-K26</f>
        <v>3.0037499999999717E-2</v>
      </c>
      <c r="P28" s="1">
        <v>0.3</v>
      </c>
      <c r="Q28">
        <f>N28/J26*100</f>
        <v>-9.1453456722917785</v>
      </c>
      <c r="R28">
        <f>O28/K26*100</f>
        <v>0.69706322592622016</v>
      </c>
    </row>
    <row r="29" spans="1:42" x14ac:dyDescent="0.25">
      <c r="I29" s="1">
        <v>0.3</v>
      </c>
      <c r="J29">
        <f t="shared" si="0"/>
        <v>1.58555</v>
      </c>
      <c r="K29">
        <f t="shared" si="1"/>
        <v>4.3391874999999995</v>
      </c>
      <c r="N29">
        <f>J30-J26</f>
        <v>-0.2401875</v>
      </c>
      <c r="O29">
        <f>K30-K26</f>
        <v>-9.3337499999999629E-2</v>
      </c>
      <c r="P29" s="1">
        <v>0.4</v>
      </c>
      <c r="Q29">
        <f>N29/J26*100</f>
        <v>-13.763143569320688</v>
      </c>
      <c r="R29">
        <f>O29/K26*100</f>
        <v>-2.1660304236334227</v>
      </c>
    </row>
    <row r="30" spans="1:42" x14ac:dyDescent="0.25">
      <c r="I30" s="1">
        <v>0.4</v>
      </c>
      <c r="J30">
        <f t="shared" si="0"/>
        <v>1.5049625</v>
      </c>
      <c r="K30">
        <f t="shared" si="1"/>
        <v>4.2158125000000002</v>
      </c>
      <c r="N30">
        <f>J31-J26</f>
        <v>0.18252500000000027</v>
      </c>
      <c r="O30">
        <f>K31-K26</f>
        <v>-0.40639999999999965</v>
      </c>
      <c r="P30" s="1">
        <v>0.5</v>
      </c>
      <c r="Q30">
        <f>N30/J26*100</f>
        <v>10.458986333553005</v>
      </c>
      <c r="R30">
        <f>O30/K26*100</f>
        <v>-9.4310942993397688</v>
      </c>
    </row>
    <row r="31" spans="1:42" x14ac:dyDescent="0.25">
      <c r="I31" s="1">
        <v>0.5</v>
      </c>
      <c r="J31">
        <f t="shared" si="0"/>
        <v>1.9276750000000002</v>
      </c>
      <c r="K31">
        <f t="shared" si="1"/>
        <v>3.9027500000000002</v>
      </c>
      <c r="N31">
        <f>J32-J26</f>
        <v>-0.22161249999999999</v>
      </c>
      <c r="O31">
        <f>K32-K26</f>
        <v>-0.3970249999999993</v>
      </c>
      <c r="P31" s="1">
        <v>0.6</v>
      </c>
      <c r="Q31">
        <f>N31/J26*100</f>
        <v>-12.698765149127581</v>
      </c>
      <c r="R31">
        <f>O31/K26*100</f>
        <v>-9.2135339916224623</v>
      </c>
    </row>
    <row r="32" spans="1:42" x14ac:dyDescent="0.25">
      <c r="I32" s="1">
        <v>0.6</v>
      </c>
      <c r="J32">
        <f t="shared" si="0"/>
        <v>1.5235375</v>
      </c>
      <c r="K32">
        <f t="shared" si="1"/>
        <v>3.9121250000000005</v>
      </c>
      <c r="N32">
        <f>J33-J26</f>
        <v>-0.32110000000000016</v>
      </c>
      <c r="O32">
        <f>K33-K26</f>
        <v>-7.5999999999999623E-2</v>
      </c>
      <c r="P32" s="1">
        <v>0.7</v>
      </c>
      <c r="Q32">
        <f>N32/J26*100</f>
        <v>-18.399564507348948</v>
      </c>
      <c r="R32">
        <f>O32/K26*100</f>
        <v>-1.7636888945615639</v>
      </c>
    </row>
    <row r="33" spans="1:18" x14ac:dyDescent="0.25">
      <c r="I33" s="1">
        <v>0.7</v>
      </c>
      <c r="J33">
        <f t="shared" si="0"/>
        <v>1.4240499999999998</v>
      </c>
      <c r="K33">
        <f t="shared" si="1"/>
        <v>4.2331500000000002</v>
      </c>
      <c r="N33">
        <f>J34-J26</f>
        <v>-0.15392499999999987</v>
      </c>
      <c r="O33">
        <f>K34-K26</f>
        <v>-0.22901249999999962</v>
      </c>
      <c r="P33" s="1">
        <v>0.8</v>
      </c>
      <c r="Q33">
        <f>N33/J26*100</f>
        <v>-8.8201587256109715</v>
      </c>
      <c r="R33">
        <f>O33/K26*100</f>
        <v>-5.3145631969181766</v>
      </c>
    </row>
    <row r="34" spans="1:18" x14ac:dyDescent="0.25">
      <c r="I34" s="1">
        <v>0.8</v>
      </c>
      <c r="J34">
        <f t="shared" si="0"/>
        <v>1.5912250000000001</v>
      </c>
      <c r="K34">
        <f t="shared" si="1"/>
        <v>4.0801375000000002</v>
      </c>
      <c r="N34">
        <f>J35-J26</f>
        <v>0.14880000000000004</v>
      </c>
      <c r="O34">
        <f>K35-K26</f>
        <v>3.7950000000000372E-2</v>
      </c>
      <c r="P34" s="1">
        <v>0.9</v>
      </c>
      <c r="Q34">
        <f>N34/J26*100</f>
        <v>8.5264876944675265</v>
      </c>
      <c r="R34">
        <f>O34/K26*100</f>
        <v>0.88068412563963605</v>
      </c>
    </row>
    <row r="35" spans="1:18" x14ac:dyDescent="0.25">
      <c r="I35" s="1">
        <v>0.9</v>
      </c>
      <c r="J35">
        <f t="shared" si="0"/>
        <v>1.89395</v>
      </c>
      <c r="K35">
        <f t="shared" si="1"/>
        <v>4.3471000000000002</v>
      </c>
      <c r="N35">
        <f>J36-J26</f>
        <v>-0.1202375</v>
      </c>
      <c r="O35">
        <f>K36-K26</f>
        <v>-5.3762499999999491E-2</v>
      </c>
      <c r="P35" s="1">
        <v>1</v>
      </c>
      <c r="Q35">
        <f>N35/J26*100</f>
        <v>-6.8898088989485142</v>
      </c>
      <c r="R35">
        <f>O35/K26*100</f>
        <v>-1.2476358446561269</v>
      </c>
    </row>
    <row r="36" spans="1:18" x14ac:dyDescent="0.25">
      <c r="I36" s="1">
        <v>1</v>
      </c>
      <c r="J36">
        <f t="shared" si="0"/>
        <v>1.6249125</v>
      </c>
      <c r="K36">
        <f t="shared" si="1"/>
        <v>4.2553875000000003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1.9964</v>
      </c>
      <c r="C41">
        <f>C3</f>
        <v>7.4889000000000001</v>
      </c>
    </row>
    <row r="42" spans="1:18" x14ac:dyDescent="0.25">
      <c r="A42" s="1">
        <v>2</v>
      </c>
      <c r="B42">
        <f>F3</f>
        <v>1.8307</v>
      </c>
      <c r="C42">
        <f>G3</f>
        <v>3.6667000000000001</v>
      </c>
    </row>
    <row r="43" spans="1:18" x14ac:dyDescent="0.25">
      <c r="A43" s="1">
        <v>3</v>
      </c>
      <c r="B43">
        <f>J3</f>
        <v>1.5644</v>
      </c>
      <c r="C43">
        <f>K3</f>
        <v>3.3016000000000001</v>
      </c>
    </row>
    <row r="44" spans="1:18" x14ac:dyDescent="0.25">
      <c r="A44" s="1">
        <v>4</v>
      </c>
      <c r="B44">
        <f>N3</f>
        <v>1.8002</v>
      </c>
      <c r="C44">
        <f>O3</f>
        <v>3.1661000000000001</v>
      </c>
    </row>
    <row r="45" spans="1:18" x14ac:dyDescent="0.25">
      <c r="A45" s="1">
        <v>5</v>
      </c>
      <c r="B45">
        <f>R3</f>
        <v>1.4991000000000001</v>
      </c>
      <c r="C45">
        <f>S3</f>
        <v>2.7852000000000001</v>
      </c>
    </row>
    <row r="46" spans="1:18" x14ac:dyDescent="0.25">
      <c r="A46" s="1">
        <v>6</v>
      </c>
      <c r="B46">
        <f>V3</f>
        <v>1.6636</v>
      </c>
      <c r="C46">
        <f>W3</f>
        <v>3.2193999999999998</v>
      </c>
    </row>
    <row r="47" spans="1:18" x14ac:dyDescent="0.25">
      <c r="A47" s="1">
        <v>7</v>
      </c>
      <c r="B47">
        <f>Z3</f>
        <v>1.6608000000000001</v>
      </c>
      <c r="C47">
        <f>AA3</f>
        <v>2.8351000000000002</v>
      </c>
    </row>
    <row r="48" spans="1:18" x14ac:dyDescent="0.25">
      <c r="A48" s="1">
        <v>8</v>
      </c>
      <c r="B48">
        <f>AD3</f>
        <v>1.946</v>
      </c>
      <c r="C48">
        <f>AE3</f>
        <v>8.0101999999999993</v>
      </c>
    </row>
    <row r="50" spans="1:3" x14ac:dyDescent="0.25">
      <c r="A50" t="s">
        <v>19</v>
      </c>
      <c r="B50">
        <f>AVERAGE(B41:B48)</f>
        <v>1.74515</v>
      </c>
      <c r="C50">
        <f>AVERAGE(C41:C48)</f>
        <v>4.3091499999999998</v>
      </c>
    </row>
    <row r="51" spans="1:3" x14ac:dyDescent="0.25">
      <c r="A51" t="s">
        <v>8</v>
      </c>
      <c r="B51">
        <f>STDEV(B41:B48)</f>
        <v>0.17760030566254259</v>
      </c>
      <c r="C51">
        <f>STDEV(C41:C48)</f>
        <v>2.1456216395254786</v>
      </c>
    </row>
    <row r="52" spans="1:3" x14ac:dyDescent="0.25">
      <c r="A52" t="s">
        <v>20</v>
      </c>
      <c r="B52">
        <f>1.5*B51</f>
        <v>0.26640045849381389</v>
      </c>
      <c r="C52">
        <f>1.5*C51</f>
        <v>3.2184324592882181</v>
      </c>
    </row>
    <row r="53" spans="1:3" x14ac:dyDescent="0.25">
      <c r="A53" t="s">
        <v>9</v>
      </c>
      <c r="B53">
        <f>2*B51</f>
        <v>0.35520061132508518</v>
      </c>
      <c r="C53">
        <f>2*C51</f>
        <v>4.2912432790509571</v>
      </c>
    </row>
    <row r="54" spans="1:3" x14ac:dyDescent="0.25">
      <c r="A54" t="s">
        <v>21</v>
      </c>
      <c r="B54">
        <f>B50+B52</f>
        <v>2.0115504584938138</v>
      </c>
      <c r="C54">
        <f>C50+C52</f>
        <v>7.5275824592882179</v>
      </c>
    </row>
    <row r="55" spans="1:3" x14ac:dyDescent="0.25">
      <c r="A55" t="s">
        <v>10</v>
      </c>
      <c r="B55">
        <f>B50+B53</f>
        <v>2.1003506113250854</v>
      </c>
      <c r="C55">
        <f>C50+C53</f>
        <v>8.600393279050957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2015-03-19T01:45:34Z</dcterms:created>
  <dcterms:modified xsi:type="dcterms:W3CDTF">2015-04-15T04:28:11Z</dcterms:modified>
</cp:coreProperties>
</file>