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3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C41" i="1"/>
  <c r="C51" i="1" s="1"/>
  <c r="B41" i="1"/>
  <c r="B50" i="1" s="1"/>
  <c r="O26" i="1"/>
  <c r="R26" i="1" s="1"/>
  <c r="AG26" i="1" s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V15" i="1"/>
  <c r="S17" i="1"/>
  <c r="S16" i="1"/>
  <c r="R16" i="1"/>
  <c r="R17" i="1" s="1"/>
  <c r="S15" i="1"/>
  <c r="S18" i="1" s="1"/>
  <c r="R15" i="1"/>
  <c r="O17" i="1"/>
  <c r="O16" i="1"/>
  <c r="N16" i="1"/>
  <c r="N17" i="1" s="1"/>
  <c r="O15" i="1"/>
  <c r="O18" i="1" s="1"/>
  <c r="N15" i="1"/>
  <c r="N18" i="1" s="1"/>
  <c r="K17" i="1"/>
  <c r="K16" i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B15" i="1"/>
  <c r="B18" i="1" s="1"/>
  <c r="W18" i="1" l="1"/>
  <c r="AA18" i="1"/>
  <c r="N33" i="1"/>
  <c r="Q33" i="1" s="1"/>
  <c r="AD26" i="1" s="1"/>
  <c r="O33" i="1"/>
  <c r="R33" i="1" s="1"/>
  <c r="AN26" i="1" s="1"/>
  <c r="AE18" i="1"/>
  <c r="B53" i="1"/>
  <c r="B55" i="1" s="1"/>
  <c r="B52" i="1"/>
  <c r="B54" i="1" s="1"/>
  <c r="V18" i="1"/>
  <c r="C52" i="1"/>
  <c r="C53" i="1"/>
  <c r="C18" i="1"/>
  <c r="AD18" i="1"/>
  <c r="R18" i="1"/>
  <c r="O29" i="1"/>
  <c r="R29" i="1" s="1"/>
  <c r="AJ26" i="1" s="1"/>
  <c r="U26" i="1"/>
  <c r="N30" i="1"/>
  <c r="Q30" i="1" s="1"/>
  <c r="AA26" i="1" s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<sst xmlns="http://schemas.openxmlformats.org/spreadsheetml/2006/main" count="48" uniqueCount="22">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</sst>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11" sqref="C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8.3971999999999998</v>
      </c>
      <c r="C3">
        <v>4.6353</v>
      </c>
      <c r="E3" s="1">
        <v>131</v>
      </c>
      <c r="F3">
        <v>6.3101000000000003</v>
      </c>
      <c r="G3">
        <v>3.6358999999999999</v>
      </c>
      <c r="I3" s="1">
        <v>131</v>
      </c>
      <c r="J3">
        <v>6.6387</v>
      </c>
      <c r="K3">
        <v>4.1501000000000001</v>
      </c>
      <c r="M3" s="1">
        <v>131</v>
      </c>
      <c r="N3">
        <v>7.3883999999999999</v>
      </c>
      <c r="O3">
        <v>4.6208</v>
      </c>
      <c r="Q3" s="1">
        <v>131</v>
      </c>
      <c r="R3">
        <v>6.8605</v>
      </c>
      <c r="S3">
        <v>4.5175000000000001</v>
      </c>
      <c r="U3" s="1">
        <v>131</v>
      </c>
      <c r="V3">
        <v>8.3242999999999991</v>
      </c>
      <c r="W3">
        <v>5.1162000000000001</v>
      </c>
      <c r="Y3" s="1">
        <v>131</v>
      </c>
      <c r="Z3">
        <v>7.7709999999999999</v>
      </c>
      <c r="AA3">
        <v>3.6356000000000002</v>
      </c>
      <c r="AC3" s="1">
        <v>131</v>
      </c>
    </row>
    <row r="4" spans="1:31" x14ac:dyDescent="0.25">
      <c r="A4" s="1">
        <v>0.1</v>
      </c>
      <c r="B4">
        <v>9.0220000000000002</v>
      </c>
      <c r="C4">
        <v>4.9012000000000002</v>
      </c>
      <c r="E4" s="1">
        <v>0.1</v>
      </c>
      <c r="F4">
        <v>5.9972000000000003</v>
      </c>
      <c r="G4">
        <v>4.5998999999999999</v>
      </c>
      <c r="I4" s="1">
        <v>0.1</v>
      </c>
      <c r="J4">
        <v>6.9204999999999997</v>
      </c>
      <c r="K4">
        <v>4.5831999999999997</v>
      </c>
      <c r="M4" s="1">
        <v>0.1</v>
      </c>
      <c r="N4">
        <v>6.5781000000000001</v>
      </c>
      <c r="O4">
        <v>4.3426999999999998</v>
      </c>
      <c r="Q4" s="1">
        <v>0.1</v>
      </c>
      <c r="R4">
        <v>7.5895000000000001</v>
      </c>
      <c r="S4">
        <v>5.4360999999999997</v>
      </c>
      <c r="U4" s="1">
        <v>0.1</v>
      </c>
      <c r="V4">
        <v>7.9892000000000003</v>
      </c>
      <c r="Y4" s="1">
        <v>0.1</v>
      </c>
      <c r="AA4">
        <v>3.9883000000000002</v>
      </c>
      <c r="AC4" s="1">
        <v>0.1</v>
      </c>
    </row>
    <row r="5" spans="1:31" x14ac:dyDescent="0.25">
      <c r="A5" s="1">
        <v>0.2</v>
      </c>
      <c r="B5">
        <v>8.1737000000000002</v>
      </c>
      <c r="C5">
        <v>3.6852</v>
      </c>
      <c r="E5" s="1">
        <v>0.2</v>
      </c>
      <c r="F5">
        <v>7.3231999999999999</v>
      </c>
      <c r="G5">
        <v>6.1737000000000002</v>
      </c>
      <c r="I5" s="1">
        <v>0.2</v>
      </c>
      <c r="J5">
        <v>5.2455999999999996</v>
      </c>
      <c r="K5">
        <v>4.6989000000000001</v>
      </c>
      <c r="M5" s="1">
        <v>0.2</v>
      </c>
      <c r="N5">
        <v>7.6097999999999999</v>
      </c>
      <c r="O5">
        <v>4.3489000000000004</v>
      </c>
      <c r="Q5" s="1">
        <v>0.2</v>
      </c>
      <c r="R5">
        <v>6.2984</v>
      </c>
      <c r="S5">
        <v>3.9883999999999999</v>
      </c>
      <c r="U5" s="1">
        <v>0.2</v>
      </c>
      <c r="V5">
        <v>9.5840999999999994</v>
      </c>
      <c r="W5">
        <v>5.2089999999999996</v>
      </c>
      <c r="Y5" s="1">
        <v>0.2</v>
      </c>
      <c r="Z5">
        <v>8.8092000000000006</v>
      </c>
      <c r="AA5">
        <v>3.6320999999999999</v>
      </c>
      <c r="AC5" s="1">
        <v>0.2</v>
      </c>
    </row>
    <row r="6" spans="1:31" x14ac:dyDescent="0.25">
      <c r="A6" s="1">
        <v>0.3</v>
      </c>
      <c r="B6">
        <v>6.7854000000000001</v>
      </c>
      <c r="C6">
        <v>3.5541</v>
      </c>
      <c r="E6" s="1">
        <v>0.3</v>
      </c>
      <c r="F6">
        <v>9.1326000000000001</v>
      </c>
      <c r="G6">
        <v>11.4664</v>
      </c>
      <c r="I6" s="1">
        <v>0.3</v>
      </c>
      <c r="J6">
        <v>5.9928999999999997</v>
      </c>
      <c r="K6">
        <v>4.8722000000000003</v>
      </c>
      <c r="M6" s="1">
        <v>0.3</v>
      </c>
      <c r="N6">
        <v>6.4313000000000002</v>
      </c>
      <c r="O6">
        <v>3.8706</v>
      </c>
      <c r="Q6" s="1">
        <v>0.3</v>
      </c>
      <c r="R6">
        <v>6.5659999999999998</v>
      </c>
      <c r="S6">
        <v>3.9958999999999998</v>
      </c>
      <c r="U6" s="1">
        <v>0.3</v>
      </c>
      <c r="V6">
        <v>7.6970000000000001</v>
      </c>
      <c r="W6">
        <v>4.0830000000000002</v>
      </c>
      <c r="Y6" s="1">
        <v>0.3</v>
      </c>
      <c r="Z6">
        <v>6.4405999999999999</v>
      </c>
      <c r="AA6">
        <v>3.7949999999999999</v>
      </c>
      <c r="AC6" s="1">
        <v>0.3</v>
      </c>
    </row>
    <row r="7" spans="1:31" x14ac:dyDescent="0.25">
      <c r="A7" s="1">
        <v>0.4</v>
      </c>
      <c r="B7">
        <v>16.005099999999999</v>
      </c>
      <c r="C7">
        <v>3.4424000000000001</v>
      </c>
      <c r="E7" s="1">
        <v>0.4</v>
      </c>
      <c r="F7">
        <v>17.352699999999999</v>
      </c>
      <c r="G7">
        <v>12.9481</v>
      </c>
      <c r="I7" s="1">
        <v>0.4</v>
      </c>
      <c r="J7">
        <v>5.5364000000000004</v>
      </c>
      <c r="K7">
        <v>4.7229999999999999</v>
      </c>
      <c r="M7" s="1">
        <v>0.4</v>
      </c>
      <c r="N7">
        <v>7.6445999999999996</v>
      </c>
      <c r="O7">
        <v>3.9142999999999999</v>
      </c>
      <c r="Q7" s="1">
        <v>0.4</v>
      </c>
      <c r="R7">
        <v>6.9252000000000002</v>
      </c>
      <c r="S7">
        <v>3.6922999999999999</v>
      </c>
      <c r="U7" s="1">
        <v>0.4</v>
      </c>
      <c r="V7">
        <v>7.4579000000000004</v>
      </c>
      <c r="W7">
        <v>4.8745000000000003</v>
      </c>
      <c r="Y7" s="1">
        <v>0.4</v>
      </c>
      <c r="Z7">
        <v>6.3605999999999998</v>
      </c>
      <c r="AA7">
        <v>3.6038000000000001</v>
      </c>
      <c r="AC7" s="1">
        <v>0.4</v>
      </c>
    </row>
    <row r="8" spans="1:31" x14ac:dyDescent="0.25">
      <c r="A8" s="1">
        <v>0.5</v>
      </c>
      <c r="B8">
        <v>22.059000000000001</v>
      </c>
      <c r="C8">
        <v>5.9696999999999996</v>
      </c>
      <c r="E8" s="1">
        <v>0.5</v>
      </c>
      <c r="F8">
        <v>15.7194</v>
      </c>
      <c r="G8">
        <v>11.3711</v>
      </c>
      <c r="I8" s="1">
        <v>0.5</v>
      </c>
      <c r="J8">
        <v>5.7630999999999997</v>
      </c>
      <c r="K8">
        <v>3.77</v>
      </c>
      <c r="M8" s="1">
        <v>0.5</v>
      </c>
      <c r="N8">
        <v>6.3235999999999999</v>
      </c>
      <c r="O8">
        <v>4.22</v>
      </c>
      <c r="Q8" s="1">
        <v>0.5</v>
      </c>
      <c r="R8">
        <v>6.1257000000000001</v>
      </c>
      <c r="S8">
        <v>3.4521000000000002</v>
      </c>
      <c r="U8" s="1">
        <v>0.5</v>
      </c>
      <c r="W8">
        <v>4.7980999999999998</v>
      </c>
      <c r="Y8" s="1">
        <v>0.5</v>
      </c>
      <c r="Z8">
        <v>5.2363999999999997</v>
      </c>
      <c r="AA8">
        <v>4.0970000000000004</v>
      </c>
      <c r="AC8" s="1">
        <v>0.5</v>
      </c>
    </row>
    <row r="9" spans="1:31" x14ac:dyDescent="0.25">
      <c r="A9" s="1">
        <v>0.6</v>
      </c>
      <c r="B9">
        <v>20.812899999999999</v>
      </c>
      <c r="C9">
        <v>4.7347999999999999</v>
      </c>
      <c r="E9" s="1">
        <v>0.6</v>
      </c>
      <c r="F9">
        <v>14.0852</v>
      </c>
      <c r="G9">
        <v>10.414899999999999</v>
      </c>
      <c r="I9" s="1">
        <v>0.6</v>
      </c>
      <c r="J9">
        <v>4.2728999999999999</v>
      </c>
      <c r="K9">
        <v>3.9954000000000001</v>
      </c>
      <c r="M9" s="1">
        <v>0.6</v>
      </c>
      <c r="N9">
        <v>6.3375000000000004</v>
      </c>
      <c r="O9">
        <v>3.9649999999999999</v>
      </c>
      <c r="Q9" s="1">
        <v>0.6</v>
      </c>
      <c r="R9">
        <v>7.0490000000000004</v>
      </c>
      <c r="S9">
        <v>4.3634000000000004</v>
      </c>
      <c r="U9" s="1">
        <v>0.6</v>
      </c>
      <c r="V9">
        <v>8.9559999999999995</v>
      </c>
      <c r="W9">
        <v>4.2504</v>
      </c>
      <c r="Y9" s="1">
        <v>0.6</v>
      </c>
      <c r="Z9">
        <v>5.4904999999999999</v>
      </c>
      <c r="AA9">
        <v>3.1509999999999998</v>
      </c>
      <c r="AC9" s="1">
        <v>0.6</v>
      </c>
    </row>
    <row r="10" spans="1:31" x14ac:dyDescent="0.25">
      <c r="A10" s="1">
        <v>0.7</v>
      </c>
      <c r="B10">
        <v>17.123899999999999</v>
      </c>
      <c r="E10" s="1">
        <v>0.7</v>
      </c>
      <c r="F10">
        <v>13.578799999999999</v>
      </c>
      <c r="G10">
        <v>4.6022999999999996</v>
      </c>
      <c r="I10" s="1">
        <v>0.7</v>
      </c>
      <c r="J10">
        <v>4.6631</v>
      </c>
      <c r="K10">
        <v>4.2065000000000001</v>
      </c>
      <c r="M10" s="1">
        <v>0.7</v>
      </c>
      <c r="N10">
        <v>7.1726000000000001</v>
      </c>
      <c r="O10">
        <v>3.8197000000000001</v>
      </c>
      <c r="Q10" s="1">
        <v>0.7</v>
      </c>
      <c r="R10">
        <v>7.7728000000000002</v>
      </c>
      <c r="S10">
        <v>5.0999999999999996</v>
      </c>
      <c r="U10" s="1">
        <v>0.7</v>
      </c>
      <c r="V10">
        <v>6.5236999999999998</v>
      </c>
      <c r="W10">
        <v>3.9133</v>
      </c>
      <c r="Y10" s="1">
        <v>0.7</v>
      </c>
      <c r="Z10">
        <v>5.0545999999999998</v>
      </c>
      <c r="AA10">
        <v>6.1456</v>
      </c>
      <c r="AC10" s="1">
        <v>0.7</v>
      </c>
    </row>
    <row r="11" spans="1:31" x14ac:dyDescent="0.25">
      <c r="A11" s="1">
        <v>0.8</v>
      </c>
      <c r="B11">
        <v>21.677700000000002</v>
      </c>
      <c r="E11" s="1">
        <v>0.8</v>
      </c>
      <c r="F11">
        <v>10.3262</v>
      </c>
      <c r="G11">
        <v>4.7493999999999996</v>
      </c>
      <c r="I11" s="1">
        <v>0.8</v>
      </c>
      <c r="J11">
        <v>3.5911</v>
      </c>
      <c r="K11">
        <v>4.6515000000000004</v>
      </c>
      <c r="M11" s="1">
        <v>0.8</v>
      </c>
      <c r="N11">
        <v>6.1501999999999999</v>
      </c>
      <c r="O11">
        <v>3.331</v>
      </c>
      <c r="Q11" s="1">
        <v>0.8</v>
      </c>
      <c r="R11">
        <v>7.9073000000000002</v>
      </c>
      <c r="S11">
        <v>3.5880000000000001</v>
      </c>
      <c r="U11" s="1">
        <v>0.8</v>
      </c>
      <c r="V11">
        <v>7.3239999999999998</v>
      </c>
      <c r="W11">
        <v>4.4587000000000003</v>
      </c>
      <c r="Y11" s="1">
        <v>0.8</v>
      </c>
      <c r="Z11">
        <v>5.1162000000000001</v>
      </c>
      <c r="AC11" s="1">
        <v>0.8</v>
      </c>
    </row>
    <row r="12" spans="1:31" x14ac:dyDescent="0.25">
      <c r="A12" s="1">
        <v>0.9</v>
      </c>
      <c r="B12">
        <v>17.951899999999998</v>
      </c>
      <c r="C12">
        <v>7.3490000000000002</v>
      </c>
      <c r="E12" s="1">
        <v>0.9</v>
      </c>
      <c r="F12">
        <v>6.6243999999999996</v>
      </c>
      <c r="G12">
        <v>3.8065000000000002</v>
      </c>
      <c r="I12" s="1">
        <v>0.9</v>
      </c>
      <c r="J12">
        <v>4.9885999999999999</v>
      </c>
      <c r="K12">
        <v>4.5284000000000004</v>
      </c>
      <c r="M12" s="1">
        <v>0.9</v>
      </c>
      <c r="N12">
        <v>6.5712999999999999</v>
      </c>
      <c r="O12">
        <v>3.4397000000000002</v>
      </c>
      <c r="Q12" s="1">
        <v>0.9</v>
      </c>
      <c r="R12">
        <v>7.0147000000000004</v>
      </c>
      <c r="S12">
        <v>4.1092000000000004</v>
      </c>
      <c r="U12" s="1">
        <v>0.9</v>
      </c>
      <c r="V12">
        <v>6.8737000000000004</v>
      </c>
      <c r="W12">
        <v>4.5381</v>
      </c>
      <c r="Y12" s="1">
        <v>0.9</v>
      </c>
      <c r="Z12">
        <v>4.7279</v>
      </c>
      <c r="AA12">
        <v>7.3920000000000003</v>
      </c>
      <c r="AC12" s="1">
        <v>0.9</v>
      </c>
    </row>
    <row r="13" spans="1:31" x14ac:dyDescent="0.25">
      <c r="A13" s="1">
        <v>1</v>
      </c>
      <c r="B13">
        <v>17.374500000000001</v>
      </c>
      <c r="C13">
        <v>4.8300999999999998</v>
      </c>
      <c r="E13" s="1">
        <v>1</v>
      </c>
      <c r="F13">
        <v>7.8833000000000002</v>
      </c>
      <c r="G13">
        <v>4.3601999999999999</v>
      </c>
      <c r="I13" s="1">
        <v>1</v>
      </c>
      <c r="J13">
        <v>4.8262999999999998</v>
      </c>
      <c r="K13">
        <v>5.4649000000000001</v>
      </c>
      <c r="M13" s="1">
        <v>1</v>
      </c>
      <c r="N13">
        <v>5.9135999999999997</v>
      </c>
      <c r="O13">
        <v>4.3246000000000002</v>
      </c>
      <c r="Q13" s="1">
        <v>1</v>
      </c>
      <c r="R13">
        <v>7.5970000000000004</v>
      </c>
      <c r="S13">
        <v>4.2466999999999997</v>
      </c>
      <c r="U13" s="1">
        <v>1</v>
      </c>
      <c r="V13">
        <v>6.2640000000000002</v>
      </c>
      <c r="W13">
        <v>3.8635000000000002</v>
      </c>
      <c r="Y13" s="1">
        <v>1</v>
      </c>
      <c r="Z13">
        <v>4.8339999999999996</v>
      </c>
      <c r="AA13">
        <v>6.3475000000000001</v>
      </c>
      <c r="AC13" s="1">
        <v>1</v>
      </c>
    </row>
    <row r="15" spans="1:31" x14ac:dyDescent="0.25">
      <c r="A15" t="s">
        <v>7</v>
      </c>
      <c r="B15">
        <f>AVERAGE(B4:B13)</f>
        <v>15.698610000000002</v>
      </c>
      <c r="C15">
        <f>AVERAGE(C4:C13)</f>
        <v>4.8083125000000004</v>
      </c>
      <c r="F15">
        <f>AVERAGE(F4:F13)</f>
        <v>10.802299999999999</v>
      </c>
      <c r="G15">
        <f>AVERAGE(G4:G13)</f>
        <v>7.449250000000001</v>
      </c>
      <c r="J15">
        <f>AVERAGE(J4:J13)</f>
        <v>5.1800499999999996</v>
      </c>
      <c r="K15">
        <f>AVERAGE(K4:K13)</f>
        <v>4.5493999999999994</v>
      </c>
      <c r="N15">
        <f>AVERAGE(N4:N13)</f>
        <v>6.6732600000000009</v>
      </c>
      <c r="O15">
        <f>AVERAGE(O4:O13)</f>
        <v>3.9576499999999997</v>
      </c>
      <c r="R15">
        <f>AVERAGE(R4:R13)</f>
        <v>7.0845599999999989</v>
      </c>
      <c r="S15">
        <f>AVERAGE(S4:S13)</f>
        <v>4.1972100000000001</v>
      </c>
      <c r="V15">
        <f>AVERAGE(V4:V13)</f>
        <v>7.629955555555556</v>
      </c>
      <c r="W15">
        <f>AVERAGE(W4:W13)</f>
        <v>4.4431777777777777</v>
      </c>
      <c r="Z15">
        <f>AVERAGE(Z4:Z13)</f>
        <v>5.7855555555555549</v>
      </c>
      <c r="AA15">
        <f>AVERAGE(AA4:AA13)</f>
        <v>4.6835888888888881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5.7059233872354032</v>
      </c>
      <c r="C16">
        <f>STDEV(C4:C13)</f>
        <v>1.337298364440678</v>
      </c>
      <c r="F16">
        <f>STDEV(F4:F13)</f>
        <v>4.0791488594776455</v>
      </c>
      <c r="G16">
        <f>STDEV(G4:G13)</f>
        <v>3.6286334710497044</v>
      </c>
      <c r="J16">
        <f>STDEV(J4:J13)</f>
        <v>0.93913869789764559</v>
      </c>
      <c r="K16">
        <f>STDEV(K4:K13)</f>
        <v>0.47595470372715093</v>
      </c>
      <c r="N16">
        <f>STDEV(N4:N13)</f>
        <v>0.59940867935732201</v>
      </c>
      <c r="O16">
        <f>STDEV(O4:O13)</f>
        <v>0.36428369057950183</v>
      </c>
      <c r="R16">
        <f>STDEV(R4:R13)</f>
        <v>0.62414738501592892</v>
      </c>
      <c r="S16">
        <f>STDEV(S4:S13)</f>
        <v>0.63710103236805204</v>
      </c>
      <c r="V16">
        <f>STDEV(V4:V13)</f>
        <v>1.0894606591234777</v>
      </c>
      <c r="W16">
        <f>STDEV(W4:W13)</f>
        <v>0.4598140351755744</v>
      </c>
      <c r="Z16">
        <f>STDEV(Z4:Z13)</f>
        <v>1.289245942509724</v>
      </c>
      <c r="AA16">
        <f>STDEV(AA4:AA13)</f>
        <v>1.5198302713168712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11.411846774470806</v>
      </c>
      <c r="C17">
        <f>2*C16</f>
        <v>2.6745967288813559</v>
      </c>
      <c r="F17">
        <f>2*F16</f>
        <v>8.158297718955291</v>
      </c>
      <c r="G17">
        <f>2*G16</f>
        <v>7.2572669420994087</v>
      </c>
      <c r="J17">
        <f>2*J16</f>
        <v>1.8782773957952912</v>
      </c>
      <c r="K17">
        <f>2*K16</f>
        <v>0.95190940745430186</v>
      </c>
      <c r="N17">
        <f>2*N16</f>
        <v>1.198817358714644</v>
      </c>
      <c r="O17">
        <f>2*O16</f>
        <v>0.72856738115900366</v>
      </c>
      <c r="R17">
        <f>2*R16</f>
        <v>1.2482947700318578</v>
      </c>
      <c r="S17">
        <f>2*S16</f>
        <v>1.2742020647361041</v>
      </c>
      <c r="V17">
        <f>2*V16</f>
        <v>2.1789213182469553</v>
      </c>
      <c r="W17">
        <f>2*W16</f>
        <v>0.9196280703511488</v>
      </c>
      <c r="Z17">
        <f>2*Z16</f>
        <v>2.578491885019448</v>
      </c>
      <c r="AA17">
        <f>2*AA16</f>
        <v>3.0396605426337424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27.110456774470808</v>
      </c>
      <c r="C18">
        <f>C15+C17</f>
        <v>7.4829092288813559</v>
      </c>
      <c r="F18">
        <f>F15+F17</f>
        <v>18.960597718955292</v>
      </c>
      <c r="G18">
        <f>G15+G17</f>
        <v>14.706516942099409</v>
      </c>
      <c r="J18">
        <f>J15+J17</f>
        <v>7.058327395795291</v>
      </c>
      <c r="K18">
        <f>K15+K17</f>
        <v>5.5013094074543014</v>
      </c>
      <c r="N18">
        <f>N15+N17</f>
        <v>7.8720773587146446</v>
      </c>
      <c r="O18">
        <f>O15+O17</f>
        <v>4.6862173811590031</v>
      </c>
      <c r="R18">
        <f>R15+R17</f>
        <v>8.3328547700318563</v>
      </c>
      <c r="S18">
        <f>S15+S17</f>
        <v>5.4714120647361044</v>
      </c>
      <c r="V18">
        <f>V15+V17</f>
        <v>9.8088768738025109</v>
      </c>
      <c r="W18">
        <f>W15+W17</f>
        <v>5.3628058481289269</v>
      </c>
      <c r="Z18">
        <f>Z15+Z17</f>
        <v>8.3640474405750034</v>
      </c>
      <c r="AA18">
        <f>AA15+AA17</f>
        <v>7.7232494315226301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7.3843142857142867</v>
      </c>
      <c r="K26">
        <f t="shared" ref="K26:K36" si="1">AVERAGE(C3,G3,K3,O3,S3,W3,AA3,AE3)</f>
        <v>4.3302000000000005</v>
      </c>
      <c r="N26">
        <f>J27-J26</f>
        <v>-3.4897619047619344E-2</v>
      </c>
      <c r="O26">
        <f>K27-K26</f>
        <v>0.3116999999999992</v>
      </c>
      <c r="P26" s="1">
        <v>0.1</v>
      </c>
      <c r="Q26">
        <f>N26/J26*100</f>
        <v>-0.47259119394650312</v>
      </c>
      <c r="R26">
        <f>O26/K26*100</f>
        <v>7.1982818345572754</v>
      </c>
      <c r="U26">
        <f>J26</f>
        <v>7.3843142857142867</v>
      </c>
      <c r="V26">
        <f>K26</f>
        <v>4.3302000000000005</v>
      </c>
      <c r="W26">
        <f>Q26</f>
        <v>-0.47259119394650312</v>
      </c>
      <c r="X26">
        <f>Q27</f>
        <v>2.6190651225957544</v>
      </c>
      <c r="Y26">
        <f>Q28</f>
        <v>-5.1158633551427721</v>
      </c>
      <c r="Z26">
        <f>Q29</f>
        <v>30.164905533350598</v>
      </c>
      <c r="AA26">
        <f>Q30</f>
        <v>38.192023504132969</v>
      </c>
      <c r="AB26">
        <f>Q31</f>
        <v>29.626118684005835</v>
      </c>
      <c r="AC26">
        <f>Q32</f>
        <v>19.731593222699846</v>
      </c>
      <c r="AD26">
        <f>Q33</f>
        <v>20.124704489438983</v>
      </c>
      <c r="AE26">
        <f>Q34</f>
        <v>5.9243338195634383</v>
      </c>
      <c r="AF26">
        <f>Q35</f>
        <v>5.8086445786628751</v>
      </c>
      <c r="AG26">
        <f>R26</f>
        <v>7.1982818345572754</v>
      </c>
      <c r="AH26">
        <f>R27</f>
        <v>4.7005417103795848</v>
      </c>
      <c r="AI26">
        <f>R28</f>
        <v>17.570287086706642</v>
      </c>
      <c r="AJ26">
        <f>R29</f>
        <v>22.720824508270805</v>
      </c>
      <c r="AK26">
        <f>R30</f>
        <v>24.303067492758508</v>
      </c>
      <c r="AL26">
        <f>R31</f>
        <v>15.055391700812205</v>
      </c>
      <c r="AM26">
        <f>R32</f>
        <v>6.9519498714454935</v>
      </c>
      <c r="AN26">
        <f>R33</f>
        <v>-4.0293750866010791</v>
      </c>
      <c r="AO26">
        <f>R34</f>
        <v>16.005529272814854</v>
      </c>
      <c r="AP26">
        <f>R35</f>
        <v>10.313281471657518</v>
      </c>
    </row>
    <row r="27" spans="1:42" x14ac:dyDescent="0.25">
      <c r="I27" s="1">
        <v>0.1</v>
      </c>
      <c r="J27">
        <f t="shared" si="0"/>
        <v>7.3494166666666674</v>
      </c>
      <c r="K27">
        <f t="shared" si="1"/>
        <v>4.6418999999999997</v>
      </c>
      <c r="N27">
        <f>J28-J26</f>
        <v>0.19339999999999868</v>
      </c>
      <c r="O27">
        <f>K28-K26</f>
        <v>0.2035428571428568</v>
      </c>
      <c r="P27" s="1">
        <v>0.2</v>
      </c>
      <c r="Q27">
        <f>N27/J26*100</f>
        <v>2.6190651225957544</v>
      </c>
      <c r="R27">
        <f>O27/K26*100</f>
        <v>4.7005417103795848</v>
      </c>
    </row>
    <row r="28" spans="1:42" x14ac:dyDescent="0.25">
      <c r="I28" s="1">
        <v>0.2</v>
      </c>
      <c r="J28">
        <f t="shared" si="0"/>
        <v>7.5777142857142854</v>
      </c>
      <c r="K28">
        <f t="shared" si="1"/>
        <v>4.5337428571428573</v>
      </c>
      <c r="N28">
        <f>J29-J26</f>
        <v>-0.37777142857142998</v>
      </c>
      <c r="O28">
        <f>K29-K26</f>
        <v>0.76082857142857119</v>
      </c>
      <c r="P28" s="1">
        <v>0.3</v>
      </c>
      <c r="Q28">
        <f>N28/J26*100</f>
        <v>-5.1158633551427721</v>
      </c>
      <c r="R28">
        <f>O28/K26*100</f>
        <v>17.570287086706642</v>
      </c>
    </row>
    <row r="29" spans="1:42" x14ac:dyDescent="0.25">
      <c r="I29" s="1">
        <v>0.3</v>
      </c>
      <c r="J29">
        <f t="shared" si="0"/>
        <v>7.0065428571428567</v>
      </c>
      <c r="K29">
        <f t="shared" si="1"/>
        <v>5.0910285714285717</v>
      </c>
      <c r="N29">
        <f>J30-J26</f>
        <v>2.2274714285714277</v>
      </c>
      <c r="O29">
        <f>K30-K26</f>
        <v>0.98385714285714254</v>
      </c>
      <c r="P29" s="1">
        <v>0.4</v>
      </c>
      <c r="Q29">
        <f>N29/J26*100</f>
        <v>30.164905533350598</v>
      </c>
      <c r="R29">
        <f>O29/K26*100</f>
        <v>22.720824508270805</v>
      </c>
    </row>
    <row r="30" spans="1:42" x14ac:dyDescent="0.25">
      <c r="I30" s="1">
        <v>0.4</v>
      </c>
      <c r="J30">
        <f t="shared" si="0"/>
        <v>9.6117857142857144</v>
      </c>
      <c r="K30">
        <f t="shared" si="1"/>
        <v>5.314057142857143</v>
      </c>
      <c r="N30">
        <f>J31-J26</f>
        <v>2.820219047619049</v>
      </c>
      <c r="O30">
        <f>K31-K26</f>
        <v>1.052371428571429</v>
      </c>
      <c r="P30" s="1">
        <v>0.5</v>
      </c>
      <c r="Q30">
        <f>N30/J26*100</f>
        <v>38.192023504132969</v>
      </c>
      <c r="R30">
        <f>O30/K26*100</f>
        <v>24.303067492758508</v>
      </c>
    </row>
    <row r="31" spans="1:42" x14ac:dyDescent="0.25">
      <c r="I31" s="1">
        <v>0.5</v>
      </c>
      <c r="J31">
        <f t="shared" si="0"/>
        <v>10.204533333333336</v>
      </c>
      <c r="K31">
        <f t="shared" si="1"/>
        <v>5.3825714285714295</v>
      </c>
      <c r="N31">
        <f>J32-J26</f>
        <v>2.1876857142857125</v>
      </c>
      <c r="O31">
        <f>K32-K26</f>
        <v>0.65192857142857008</v>
      </c>
      <c r="P31" s="1">
        <v>0.6</v>
      </c>
      <c r="Q31">
        <f>N31/J26*100</f>
        <v>29.626118684005835</v>
      </c>
      <c r="R31">
        <f>O31/K26*100</f>
        <v>15.055391700812205</v>
      </c>
    </row>
    <row r="32" spans="1:42" x14ac:dyDescent="0.25">
      <c r="I32" s="1">
        <v>0.6</v>
      </c>
      <c r="J32">
        <f t="shared" si="0"/>
        <v>9.5719999999999992</v>
      </c>
      <c r="K32">
        <f t="shared" si="1"/>
        <v>4.9821285714285706</v>
      </c>
      <c r="N32">
        <f>J33-J26</f>
        <v>1.4570428571428566</v>
      </c>
      <c r="O32">
        <f>K33-K26</f>
        <v>0.30103333333333282</v>
      </c>
      <c r="P32" s="1">
        <v>0.7</v>
      </c>
      <c r="Q32">
        <f>N32/J26*100</f>
        <v>19.731593222699846</v>
      </c>
      <c r="R32">
        <f>O32/K26*100</f>
        <v>6.9519498714454935</v>
      </c>
    </row>
    <row r="33" spans="1:18" x14ac:dyDescent="0.25">
      <c r="I33" s="1">
        <v>0.7</v>
      </c>
      <c r="J33">
        <f t="shared" si="0"/>
        <v>8.8413571428571434</v>
      </c>
      <c r="K33">
        <f t="shared" si="1"/>
        <v>4.6312333333333333</v>
      </c>
      <c r="N33">
        <f>J34-J26</f>
        <v>1.4860714285714272</v>
      </c>
      <c r="O33">
        <f>K34-K26</f>
        <v>-0.17447999999999997</v>
      </c>
      <c r="P33" s="1">
        <v>0.8</v>
      </c>
      <c r="Q33">
        <f>N33/J26*100</f>
        <v>20.124704489438983</v>
      </c>
      <c r="R33">
        <f>O33/K26*100</f>
        <v>-4.0293750866010791</v>
      </c>
    </row>
    <row r="34" spans="1:18" x14ac:dyDescent="0.25">
      <c r="I34" s="1">
        <v>0.8</v>
      </c>
      <c r="J34">
        <f t="shared" si="0"/>
        <v>8.8703857142857139</v>
      </c>
      <c r="K34">
        <f t="shared" si="1"/>
        <v>4.1557200000000005</v>
      </c>
      <c r="N34">
        <f>J35-J26</f>
        <v>0.43747142857142585</v>
      </c>
      <c r="O34">
        <f>K35-K26</f>
        <v>0.69307142857142878</v>
      </c>
      <c r="P34" s="1">
        <v>0.9</v>
      </c>
      <c r="Q34">
        <f>N34/J26*100</f>
        <v>5.9243338195634383</v>
      </c>
      <c r="R34">
        <f>O34/K26*100</f>
        <v>16.005529272814854</v>
      </c>
    </row>
    <row r="35" spans="1:18" x14ac:dyDescent="0.25">
      <c r="I35" s="1">
        <v>0.9</v>
      </c>
      <c r="J35">
        <f t="shared" si="0"/>
        <v>7.8217857142857126</v>
      </c>
      <c r="K35">
        <f t="shared" si="1"/>
        <v>5.0232714285714293</v>
      </c>
      <c r="N35">
        <f>J36-J26</f>
        <v>0.4289285714285711</v>
      </c>
      <c r="O35">
        <f>K36-K26</f>
        <v>0.44658571428571392</v>
      </c>
      <c r="P35" s="1">
        <v>1</v>
      </c>
      <c r="Q35">
        <f>N35/J26*100</f>
        <v>5.8086445786628751</v>
      </c>
      <c r="R35">
        <f>O35/K26*100</f>
        <v>10.313281471657518</v>
      </c>
    </row>
    <row r="36" spans="1:18" x14ac:dyDescent="0.25">
      <c r="I36" s="1">
        <v>1</v>
      </c>
      <c r="J36">
        <f t="shared" si="0"/>
        <v>7.8132428571428578</v>
      </c>
      <c r="K36">
        <f t="shared" si="1"/>
        <v>4.7767857142857144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8.3971999999999998</v>
      </c>
      <c r="C41">
        <f>C3</f>
        <v>4.6353</v>
      </c>
    </row>
    <row r="42" spans="1:18" x14ac:dyDescent="0.25">
      <c r="A42" s="1">
        <v>2</v>
      </c>
      <c r="B42">
        <f>F3</f>
        <v>6.3101000000000003</v>
      </c>
      <c r="C42">
        <f>G3</f>
        <v>3.6358999999999999</v>
      </c>
    </row>
    <row r="43" spans="1:18" x14ac:dyDescent="0.25">
      <c r="A43" s="1">
        <v>3</v>
      </c>
      <c r="B43">
        <f>J3</f>
        <v>6.6387</v>
      </c>
      <c r="C43">
        <f>K3</f>
        <v>4.1501000000000001</v>
      </c>
    </row>
    <row r="44" spans="1:18" x14ac:dyDescent="0.25">
      <c r="A44" s="1">
        <v>4</v>
      </c>
      <c r="B44">
        <f>N3</f>
        <v>7.3883999999999999</v>
      </c>
      <c r="C44">
        <f>O3</f>
        <v>4.6208</v>
      </c>
    </row>
    <row r="45" spans="1:18" x14ac:dyDescent="0.25">
      <c r="A45" s="1">
        <v>5</v>
      </c>
      <c r="B45">
        <f>R3</f>
        <v>6.8605</v>
      </c>
      <c r="C45">
        <f>S3</f>
        <v>4.5175000000000001</v>
      </c>
    </row>
    <row r="46" spans="1:18" x14ac:dyDescent="0.25">
      <c r="A46" s="1">
        <v>6</v>
      </c>
      <c r="B46">
        <f>V3</f>
        <v>8.3242999999999991</v>
      </c>
      <c r="C46">
        <f>W3</f>
        <v>5.1162000000000001</v>
      </c>
    </row>
    <row r="47" spans="1:18" x14ac:dyDescent="0.25">
      <c r="A47" s="1">
        <v>7</v>
      </c>
      <c r="B47">
        <f>Z3</f>
        <v>7.7709999999999999</v>
      </c>
      <c r="C47">
        <f>AA3</f>
        <v>3.6356000000000002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6.4612750000000005</v>
      </c>
      <c r="C50">
        <f>AVERAGE(C41:C48)</f>
        <v>3.7889250000000003</v>
      </c>
    </row>
    <row r="51" spans="1:3" x14ac:dyDescent="0.25">
      <c r="A51" t="s">
        <v>8</v>
      </c>
      <c r="B51">
        <f>STDEV(B41:B48)</f>
        <v>2.7191226745562065</v>
      </c>
      <c r="C51">
        <f>STDEV(C41:C48)</f>
        <v>1.6139646108263965</v>
      </c>
    </row>
    <row r="52" spans="1:3" x14ac:dyDescent="0.25">
      <c r="A52" t="s">
        <v>20</v>
      </c>
      <c r="B52">
        <f>1.5*B51</f>
        <v>4.0786840118343095</v>
      </c>
      <c r="C52">
        <f>1.5*C51</f>
        <v>2.4209469162395947</v>
      </c>
    </row>
    <row r="53" spans="1:3" x14ac:dyDescent="0.25">
      <c r="A53" t="s">
        <v>9</v>
      </c>
      <c r="B53">
        <f>2*B51</f>
        <v>5.438245349112413</v>
      </c>
      <c r="C53">
        <f>2*C51</f>
        <v>3.2279292216527931</v>
      </c>
    </row>
    <row r="54" spans="1:3" x14ac:dyDescent="0.25">
      <c r="A54" t="s">
        <v>21</v>
      </c>
      <c r="B54">
        <f>B50+B52</f>
        <v>10.539959011834309</v>
      </c>
      <c r="C54">
        <f>C50+C52</f>
        <v>6.209871916239595</v>
      </c>
    </row>
    <row r="55" spans="1:3" x14ac:dyDescent="0.25">
      <c r="A55" t="s">
        <v>10</v>
      </c>
      <c r="B55">
        <f>B50+B53</f>
        <v>11.899520349112414</v>
      </c>
      <c r="C55">
        <f>C50+C53</f>
        <v>7.0168542216527934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2015-03-24T22:20:17Z</dcterms:created>
  <dcterms:modified xsi:type="dcterms:W3CDTF">2015-04-21T04:41:01Z</dcterms:modified>
</cp:coreProperties>
</file>