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3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K31" i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J35" i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R15" i="1"/>
  <c r="R18" i="1" s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S18" i="1" l="1"/>
  <c r="N31" i="1"/>
  <c r="Q31" i="1" s="1"/>
  <c r="AB26" i="1" s="1"/>
  <c r="N32" i="1"/>
  <c r="Q32" i="1" s="1"/>
  <c r="AC26" i="1" s="1"/>
  <c r="N29" i="1"/>
  <c r="Q29" i="1" s="1"/>
  <c r="Z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F18" i="1"/>
  <c r="C52" i="1"/>
  <c r="C53" i="1"/>
  <c r="B53" i="1"/>
  <c r="B52" i="1"/>
  <c r="N30" i="1"/>
  <c r="Q30" i="1" s="1"/>
  <c r="AA26" i="1" s="1"/>
  <c r="B50" i="1"/>
  <c r="C50" i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<sst xmlns="http://schemas.openxmlformats.org/spreadsheetml/2006/main" count="48" uniqueCount="22">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</sst>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9" sqref="C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7.6064999999999996</v>
      </c>
      <c r="C3">
        <v>3.2414999999999998</v>
      </c>
      <c r="E3" s="1">
        <v>232</v>
      </c>
      <c r="I3" s="1">
        <v>232</v>
      </c>
      <c r="J3">
        <v>7.2718999999999996</v>
      </c>
      <c r="K3">
        <v>4.2788000000000004</v>
      </c>
      <c r="M3" s="1">
        <v>232</v>
      </c>
      <c r="N3">
        <v>8.1547000000000001</v>
      </c>
      <c r="O3">
        <v>3.5108999999999999</v>
      </c>
      <c r="Q3" s="1">
        <v>232</v>
      </c>
      <c r="R3">
        <v>7.5735999999999999</v>
      </c>
      <c r="S3">
        <v>3.3144</v>
      </c>
      <c r="U3" s="1">
        <v>232</v>
      </c>
      <c r="V3">
        <v>8.5698000000000008</v>
      </c>
      <c r="W3">
        <v>3.3106</v>
      </c>
      <c r="Y3" s="1">
        <v>232</v>
      </c>
      <c r="AC3" s="1">
        <v>232</v>
      </c>
      <c r="AD3">
        <v>7.0762999999999998</v>
      </c>
      <c r="AE3">
        <v>3.4855</v>
      </c>
    </row>
    <row r="4" spans="1:31" x14ac:dyDescent="0.25">
      <c r="A4" s="1">
        <v>0.1</v>
      </c>
      <c r="B4">
        <v>9.4174000000000007</v>
      </c>
      <c r="C4">
        <v>3.0985</v>
      </c>
      <c r="E4" s="1">
        <v>0.1</v>
      </c>
      <c r="I4" s="1">
        <v>0.1</v>
      </c>
      <c r="J4">
        <v>6.0625999999999998</v>
      </c>
      <c r="K4">
        <v>3.6377000000000002</v>
      </c>
      <c r="M4" s="1">
        <v>0.1</v>
      </c>
      <c r="N4">
        <v>9.2728000000000002</v>
      </c>
      <c r="O4">
        <v>3.1356999999999999</v>
      </c>
      <c r="Q4" s="1">
        <v>0.1</v>
      </c>
      <c r="R4">
        <v>7.7972999999999999</v>
      </c>
      <c r="S4">
        <v>3.5089999999999999</v>
      </c>
      <c r="U4" s="1">
        <v>0.1</v>
      </c>
      <c r="V4">
        <v>6.8975</v>
      </c>
      <c r="W4">
        <v>2.9752000000000001</v>
      </c>
      <c r="Y4" s="1">
        <v>0.1</v>
      </c>
      <c r="AC4" s="1">
        <v>0.1</v>
      </c>
      <c r="AD4">
        <v>6.8940000000000001</v>
      </c>
      <c r="AE4">
        <v>3.2492999999999999</v>
      </c>
    </row>
    <row r="5" spans="1:31" x14ac:dyDescent="0.25">
      <c r="A5" s="1">
        <v>0.2</v>
      </c>
      <c r="B5">
        <v>7.7111000000000001</v>
      </c>
      <c r="C5">
        <v>3.1385000000000001</v>
      </c>
      <c r="E5" s="1">
        <v>0.2</v>
      </c>
      <c r="I5" s="1">
        <v>0.2</v>
      </c>
      <c r="J5">
        <v>7.4417999999999997</v>
      </c>
      <c r="K5">
        <v>3.5853000000000002</v>
      </c>
      <c r="M5" s="1">
        <v>0.2</v>
      </c>
      <c r="N5">
        <v>8.7734000000000005</v>
      </c>
      <c r="O5">
        <v>3.7911000000000001</v>
      </c>
      <c r="Q5" s="1">
        <v>0.2</v>
      </c>
      <c r="R5">
        <v>7.8182999999999998</v>
      </c>
      <c r="S5">
        <v>3.9236</v>
      </c>
      <c r="U5" s="1">
        <v>0.2</v>
      </c>
      <c r="V5">
        <v>9.4565999999999999</v>
      </c>
      <c r="W5">
        <v>3.1987999999999999</v>
      </c>
      <c r="Y5" s="1">
        <v>0.2</v>
      </c>
      <c r="AC5" s="1">
        <v>0.2</v>
      </c>
      <c r="AD5">
        <v>6.7176999999999998</v>
      </c>
      <c r="AE5">
        <v>3.4634</v>
      </c>
    </row>
    <row r="6" spans="1:31" x14ac:dyDescent="0.25">
      <c r="A6" s="1">
        <v>0.3</v>
      </c>
      <c r="B6">
        <v>7.2115999999999998</v>
      </c>
      <c r="C6">
        <v>3.0009000000000001</v>
      </c>
      <c r="E6" s="1">
        <v>0.3</v>
      </c>
      <c r="I6" s="1">
        <v>0.3</v>
      </c>
      <c r="J6">
        <v>5.9805000000000001</v>
      </c>
      <c r="K6">
        <v>3.4887000000000001</v>
      </c>
      <c r="M6" s="1">
        <v>0.3</v>
      </c>
      <c r="N6">
        <v>8.2425999999999995</v>
      </c>
      <c r="O6">
        <v>3.5070000000000001</v>
      </c>
      <c r="Q6" s="1">
        <v>0.3</v>
      </c>
      <c r="R6">
        <v>5.2569999999999997</v>
      </c>
      <c r="S6">
        <v>3.2629000000000001</v>
      </c>
      <c r="U6" s="1">
        <v>0.3</v>
      </c>
      <c r="V6">
        <v>9.5503999999999998</v>
      </c>
      <c r="W6">
        <v>3.0472000000000001</v>
      </c>
      <c r="Y6" s="1">
        <v>0.3</v>
      </c>
      <c r="AC6" s="1">
        <v>0.3</v>
      </c>
      <c r="AD6">
        <v>6.5255000000000001</v>
      </c>
      <c r="AE6">
        <v>3.1882999999999999</v>
      </c>
    </row>
    <row r="7" spans="1:31" x14ac:dyDescent="0.25">
      <c r="A7" s="1">
        <v>0.4</v>
      </c>
      <c r="B7">
        <v>7.39</v>
      </c>
      <c r="C7">
        <v>3.4306000000000001</v>
      </c>
      <c r="E7" s="1">
        <v>0.4</v>
      </c>
      <c r="I7" s="1">
        <v>0.4</v>
      </c>
      <c r="J7">
        <v>5.9238999999999997</v>
      </c>
      <c r="K7">
        <v>3.7639</v>
      </c>
      <c r="M7" s="1">
        <v>0.4</v>
      </c>
      <c r="N7">
        <v>8.2171000000000003</v>
      </c>
      <c r="O7">
        <v>3.8348</v>
      </c>
      <c r="Q7" s="1">
        <v>0.4</v>
      </c>
      <c r="R7">
        <v>6.6881000000000004</v>
      </c>
      <c r="S7">
        <v>3.3321999999999998</v>
      </c>
      <c r="U7" s="1">
        <v>0.4</v>
      </c>
      <c r="V7">
        <v>8.8171999999999997</v>
      </c>
      <c r="W7">
        <v>3.3637000000000001</v>
      </c>
      <c r="Y7" s="1">
        <v>0.4</v>
      </c>
      <c r="AC7" s="1">
        <v>0.4</v>
      </c>
      <c r="AD7">
        <v>6.6608999999999998</v>
      </c>
      <c r="AE7">
        <v>3.2052999999999998</v>
      </c>
    </row>
    <row r="8" spans="1:31" x14ac:dyDescent="0.25">
      <c r="A8" s="1">
        <v>0.5</v>
      </c>
      <c r="B8">
        <v>9.8709000000000007</v>
      </c>
      <c r="C8">
        <v>2.5577999999999999</v>
      </c>
      <c r="E8" s="1">
        <v>0.5</v>
      </c>
      <c r="I8" s="1">
        <v>0.5</v>
      </c>
      <c r="K8">
        <v>2.9620000000000002</v>
      </c>
      <c r="M8" s="1">
        <v>0.5</v>
      </c>
      <c r="N8">
        <v>8.4105000000000008</v>
      </c>
      <c r="O8">
        <v>4.3815</v>
      </c>
      <c r="Q8" s="1">
        <v>0.5</v>
      </c>
      <c r="R8">
        <v>7.3438999999999997</v>
      </c>
      <c r="S8">
        <v>2.9382999999999999</v>
      </c>
      <c r="U8" s="1">
        <v>0.5</v>
      </c>
      <c r="V8">
        <v>10.258800000000001</v>
      </c>
      <c r="W8">
        <v>4.1573000000000002</v>
      </c>
      <c r="Y8" s="1">
        <v>0.5</v>
      </c>
      <c r="AC8" s="1">
        <v>0.5</v>
      </c>
      <c r="AD8">
        <v>7.8837000000000002</v>
      </c>
      <c r="AE8">
        <v>3.4367999999999999</v>
      </c>
    </row>
    <row r="9" spans="1:31" x14ac:dyDescent="0.25">
      <c r="A9" s="1">
        <v>0.6</v>
      </c>
      <c r="B9">
        <v>6.4889999999999999</v>
      </c>
      <c r="E9" s="1">
        <v>0.6</v>
      </c>
      <c r="I9" s="1">
        <v>0.6</v>
      </c>
      <c r="J9">
        <v>5.8743999999999996</v>
      </c>
      <c r="K9">
        <v>3.4550999999999998</v>
      </c>
      <c r="M9" s="1">
        <v>0.6</v>
      </c>
      <c r="N9">
        <v>8.4376999999999995</v>
      </c>
      <c r="O9">
        <v>3.0746000000000002</v>
      </c>
      <c r="Q9" s="1">
        <v>0.6</v>
      </c>
      <c r="R9">
        <v>5.3140000000000001</v>
      </c>
      <c r="S9">
        <v>3.1678000000000002</v>
      </c>
      <c r="U9" s="1">
        <v>0.6</v>
      </c>
      <c r="V9">
        <v>6.2877000000000001</v>
      </c>
      <c r="W9">
        <v>4.1327999999999996</v>
      </c>
      <c r="Y9" s="1">
        <v>0.6</v>
      </c>
      <c r="AC9" s="1">
        <v>0.6</v>
      </c>
      <c r="AD9">
        <v>8.8209</v>
      </c>
      <c r="AE9">
        <v>3.7206000000000001</v>
      </c>
    </row>
    <row r="10" spans="1:31" x14ac:dyDescent="0.25">
      <c r="A10" s="1">
        <v>0.7</v>
      </c>
      <c r="B10">
        <v>6.8411</v>
      </c>
      <c r="C10">
        <v>3.2690000000000001</v>
      </c>
      <c r="E10" s="1">
        <v>0.7</v>
      </c>
      <c r="I10" s="1">
        <v>0.7</v>
      </c>
      <c r="J10">
        <v>7.2439999999999998</v>
      </c>
      <c r="K10">
        <v>3.1907999999999999</v>
      </c>
      <c r="M10" s="1">
        <v>0.7</v>
      </c>
      <c r="N10">
        <v>9.6754999999999995</v>
      </c>
      <c r="O10">
        <v>3.5592000000000001</v>
      </c>
      <c r="Q10" s="1">
        <v>0.7</v>
      </c>
      <c r="R10">
        <v>5.7662000000000004</v>
      </c>
      <c r="S10">
        <v>3.7037</v>
      </c>
      <c r="U10" s="1">
        <v>0.7</v>
      </c>
      <c r="V10">
        <v>6.7182000000000004</v>
      </c>
      <c r="W10">
        <v>3.4866000000000001</v>
      </c>
      <c r="Y10" s="1">
        <v>0.7</v>
      </c>
      <c r="AC10" s="1">
        <v>0.7</v>
      </c>
      <c r="AD10">
        <v>8.7675000000000001</v>
      </c>
      <c r="AE10">
        <v>3.6273</v>
      </c>
    </row>
    <row r="11" spans="1:31" x14ac:dyDescent="0.25">
      <c r="A11" s="1">
        <v>0.8</v>
      </c>
      <c r="B11">
        <v>6.8310000000000004</v>
      </c>
      <c r="C11">
        <v>2.7711000000000001</v>
      </c>
      <c r="E11" s="1">
        <v>0.8</v>
      </c>
      <c r="I11" s="1">
        <v>0.8</v>
      </c>
      <c r="J11">
        <v>7.5118999999999998</v>
      </c>
      <c r="K11">
        <v>3.5876000000000001</v>
      </c>
      <c r="M11" s="1">
        <v>0.8</v>
      </c>
      <c r="N11">
        <v>8.7482000000000006</v>
      </c>
      <c r="O11">
        <v>3.7195999999999998</v>
      </c>
      <c r="Q11" s="1">
        <v>0.8</v>
      </c>
      <c r="R11">
        <v>6.0194000000000001</v>
      </c>
      <c r="U11" s="1">
        <v>0.8</v>
      </c>
      <c r="V11">
        <v>4.4063999999999997</v>
      </c>
      <c r="W11">
        <v>3.8376000000000001</v>
      </c>
      <c r="Y11" s="1">
        <v>0.8</v>
      </c>
      <c r="AC11" s="1">
        <v>0.8</v>
      </c>
      <c r="AD11">
        <v>6.5023</v>
      </c>
      <c r="AE11">
        <v>3.3121</v>
      </c>
    </row>
    <row r="12" spans="1:31" x14ac:dyDescent="0.25">
      <c r="A12" s="1">
        <v>0.9</v>
      </c>
      <c r="B12">
        <v>6.8585000000000003</v>
      </c>
      <c r="C12">
        <v>3.1309999999999998</v>
      </c>
      <c r="E12" s="1">
        <v>0.9</v>
      </c>
      <c r="I12" s="1">
        <v>0.9</v>
      </c>
      <c r="J12">
        <v>7.0122999999999998</v>
      </c>
      <c r="K12">
        <v>3.0989</v>
      </c>
      <c r="M12" s="1">
        <v>0.9</v>
      </c>
      <c r="N12">
        <v>6.3540000000000001</v>
      </c>
      <c r="O12">
        <v>3.8243</v>
      </c>
      <c r="Q12" s="1">
        <v>0.9</v>
      </c>
      <c r="R12">
        <v>4.8228999999999997</v>
      </c>
      <c r="S12">
        <v>3.9201000000000001</v>
      </c>
      <c r="U12" s="1">
        <v>0.9</v>
      </c>
      <c r="V12">
        <v>5.3531000000000004</v>
      </c>
      <c r="W12">
        <v>3.6393</v>
      </c>
      <c r="Y12" s="1">
        <v>0.9</v>
      </c>
      <c r="AC12" s="1">
        <v>0.9</v>
      </c>
      <c r="AD12">
        <v>6.2065999999999999</v>
      </c>
      <c r="AE12">
        <v>3.3380000000000001</v>
      </c>
    </row>
    <row r="13" spans="1:31" x14ac:dyDescent="0.25">
      <c r="A13" s="1">
        <v>1</v>
      </c>
      <c r="B13">
        <v>7.5491999999999999</v>
      </c>
      <c r="C13">
        <v>3.3895</v>
      </c>
      <c r="E13" s="1">
        <v>1</v>
      </c>
      <c r="I13" s="1">
        <v>1</v>
      </c>
      <c r="J13">
        <v>7.8893000000000004</v>
      </c>
      <c r="K13">
        <v>3.5141</v>
      </c>
      <c r="M13" s="1">
        <v>1</v>
      </c>
      <c r="N13">
        <v>4.8902000000000001</v>
      </c>
      <c r="O13">
        <v>3.5720000000000001</v>
      </c>
      <c r="Q13" s="1">
        <v>1</v>
      </c>
      <c r="R13">
        <v>4.6675000000000004</v>
      </c>
      <c r="S13">
        <v>3.9232</v>
      </c>
      <c r="U13" s="1">
        <v>1</v>
      </c>
      <c r="V13">
        <v>5.7244999999999999</v>
      </c>
      <c r="W13">
        <v>3.7585999999999999</v>
      </c>
      <c r="Y13" s="1">
        <v>1</v>
      </c>
      <c r="AC13" s="1">
        <v>1</v>
      </c>
      <c r="AD13">
        <v>6.8361999999999998</v>
      </c>
      <c r="AE13">
        <v>2.8083999999999998</v>
      </c>
    </row>
    <row r="15" spans="1:31" x14ac:dyDescent="0.25">
      <c r="A15" t="s">
        <v>7</v>
      </c>
      <c r="B15">
        <f>AVERAGE(B4:B13)</f>
        <v>7.6169800000000008</v>
      </c>
      <c r="C15">
        <f>AVERAGE(C4:C13)</f>
        <v>3.0874333333333337</v>
      </c>
      <c r="F15" t="e">
        <f>AVERAGE(F4:F13)</f>
        <v>#DIV/0!</v>
      </c>
      <c r="G15" t="e">
        <f>AVERAGE(G4:G13)</f>
        <v>#DIV/0!</v>
      </c>
      <c r="J15">
        <f>AVERAGE(J4:J13)</f>
        <v>6.7711888888888891</v>
      </c>
      <c r="K15">
        <f>AVERAGE(K4:K13)</f>
        <v>3.4284099999999995</v>
      </c>
      <c r="N15">
        <f>AVERAGE(N4:N13)</f>
        <v>8.1021999999999998</v>
      </c>
      <c r="O15">
        <f>AVERAGE(O4:O13)</f>
        <v>3.63998</v>
      </c>
      <c r="R15">
        <f>AVERAGE(R4:R13)</f>
        <v>6.1494599999999995</v>
      </c>
      <c r="S15">
        <f>AVERAGE(S4:S13)</f>
        <v>3.5200888888888895</v>
      </c>
      <c r="V15">
        <f>AVERAGE(V4:V13)</f>
        <v>7.3470400000000016</v>
      </c>
      <c r="W15">
        <f>AVERAGE(W4:W13)</f>
        <v>3.5597099999999999</v>
      </c>
      <c r="Z15" t="e">
        <f>AVERAGE(Z4:Z13)</f>
        <v>#DIV/0!</v>
      </c>
      <c r="AA15" t="e">
        <f>AVERAGE(AA4:AA13)</f>
        <v>#DIV/0!</v>
      </c>
      <c r="AD15">
        <f>AVERAGE(AD4:AD13)</f>
        <v>7.1815299999999995</v>
      </c>
      <c r="AE15">
        <f>AVERAGE(AE4:AE13)</f>
        <v>3.3349500000000001</v>
      </c>
    </row>
    <row r="16" spans="1:31" x14ac:dyDescent="0.25">
      <c r="A16" t="s">
        <v>8</v>
      </c>
      <c r="B16">
        <f>STDEV(B4:B13)</f>
        <v>1.1361904298527088</v>
      </c>
      <c r="C16">
        <f>STDEV(C4:C13)</f>
        <v>0.28166218241006374</v>
      </c>
      <c r="F16" t="e">
        <f>STDEV(F4:F13)</f>
        <v>#DIV/0!</v>
      </c>
      <c r="G16" t="e">
        <f>STDEV(G4:G13)</f>
        <v>#DIV/0!</v>
      </c>
      <c r="J16">
        <f>STDEV(J4:J13)</f>
        <v>0.80464631118965269</v>
      </c>
      <c r="K16">
        <f>STDEV(K4:K13)</f>
        <v>0.25832267268325915</v>
      </c>
      <c r="N16">
        <f>STDEV(N4:N13)</f>
        <v>1.4270043696888681</v>
      </c>
      <c r="O16">
        <f>STDEV(O4:O13)</f>
        <v>0.37323517102342979</v>
      </c>
      <c r="R16">
        <f>STDEV(R4:R13)</f>
        <v>1.1940348284516558</v>
      </c>
      <c r="S16">
        <f>STDEV(S4:S13)</f>
        <v>0.36796718754681257</v>
      </c>
      <c r="V16">
        <f>STDEV(V4:V13)</f>
        <v>2.0254019898391573</v>
      </c>
      <c r="W16">
        <f>STDEV(W4:W13)</f>
        <v>0.4199206365493382</v>
      </c>
      <c r="Z16" t="e">
        <f>STDEV(Z4:Z13)</f>
        <v>#DIV/0!</v>
      </c>
      <c r="AA16" t="e">
        <f>STDEV(AA4:AA13)</f>
        <v>#DIV/0!</v>
      </c>
      <c r="AD16">
        <f>STDEV(AD4:AD13)</f>
        <v>0.95604596478295834</v>
      </c>
      <c r="AE16">
        <f>STDEV(AE4:AE13)</f>
        <v>0.25484305954842096</v>
      </c>
    </row>
    <row r="17" spans="1:42" x14ac:dyDescent="0.25">
      <c r="A17" t="s">
        <v>9</v>
      </c>
      <c r="B17">
        <f>2*B16</f>
        <v>2.2723808597054176</v>
      </c>
      <c r="C17">
        <f>2*C16</f>
        <v>0.56332436482012749</v>
      </c>
      <c r="F17" t="e">
        <f>2*F16</f>
        <v>#DIV/0!</v>
      </c>
      <c r="G17" t="e">
        <f>2*G16</f>
        <v>#DIV/0!</v>
      </c>
      <c r="J17">
        <f>2*J16</f>
        <v>1.6092926223793054</v>
      </c>
      <c r="K17">
        <f>2*K16</f>
        <v>0.51664534536651829</v>
      </c>
      <c r="N17">
        <f>2*N16</f>
        <v>2.8540087393777362</v>
      </c>
      <c r="O17">
        <f>2*O16</f>
        <v>0.74647034204685958</v>
      </c>
      <c r="R17">
        <f>2*R16</f>
        <v>2.3880696569033115</v>
      </c>
      <c r="S17">
        <f>2*S16</f>
        <v>0.73593437509362514</v>
      </c>
      <c r="V17">
        <f>2*V16</f>
        <v>4.0508039796783146</v>
      </c>
      <c r="W17">
        <f>2*W16</f>
        <v>0.8398412730986764</v>
      </c>
      <c r="Z17" t="e">
        <f>2*Z16</f>
        <v>#DIV/0!</v>
      </c>
      <c r="AA17" t="e">
        <f>2*AA16</f>
        <v>#DIV/0!</v>
      </c>
      <c r="AD17">
        <f>2*AD16</f>
        <v>1.9120919295659167</v>
      </c>
      <c r="AE17">
        <f>2*AE16</f>
        <v>0.50968611909684192</v>
      </c>
    </row>
    <row r="18" spans="1:42" x14ac:dyDescent="0.25">
      <c r="A18" t="s">
        <v>10</v>
      </c>
      <c r="B18">
        <f>B15+B17</f>
        <v>9.8893608597054179</v>
      </c>
      <c r="C18">
        <f>C15+C17</f>
        <v>3.6507576981534613</v>
      </c>
      <c r="F18" t="e">
        <f>F15+F17</f>
        <v>#DIV/0!</v>
      </c>
      <c r="G18" t="e">
        <f>G15+G17</f>
        <v>#DIV/0!</v>
      </c>
      <c r="J18">
        <f>J15+J17</f>
        <v>8.3804815112681936</v>
      </c>
      <c r="K18">
        <f>K15+K17</f>
        <v>3.9450553453665176</v>
      </c>
      <c r="N18">
        <f>N15+N17</f>
        <v>10.956208739377736</v>
      </c>
      <c r="O18">
        <f>O15+O17</f>
        <v>4.3864503420468592</v>
      </c>
      <c r="R18">
        <f>R15+R17</f>
        <v>8.5375296569033114</v>
      </c>
      <c r="S18">
        <f>S15+S17</f>
        <v>4.2560232639825148</v>
      </c>
      <c r="V18">
        <f>V15+V17</f>
        <v>11.397843979678317</v>
      </c>
      <c r="W18">
        <f>W15+W17</f>
        <v>4.3995512730986768</v>
      </c>
      <c r="Z18" t="e">
        <f>Z15+Z17</f>
        <v>#DIV/0!</v>
      </c>
      <c r="AA18" t="e">
        <f>AA15+AA17</f>
        <v>#DIV/0!</v>
      </c>
      <c r="AD18">
        <f>AD15+AD17</f>
        <v>9.0936219295659164</v>
      </c>
      <c r="AE18">
        <f>AE15+AE17</f>
        <v>3.8446361190968421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7.7087999999999992</v>
      </c>
      <c r="K26">
        <f t="shared" ref="K26:K36" si="1">AVERAGE(C3,G3,K3,O3,S3,W3,AA3,AE3)</f>
        <v>3.5236166666666668</v>
      </c>
      <c r="N26">
        <f>J27-J26</f>
        <v>1.4800000000001035E-2</v>
      </c>
      <c r="O26">
        <f>K27-K26</f>
        <v>-0.25604999999999967</v>
      </c>
      <c r="P26" s="1">
        <v>0.1</v>
      </c>
      <c r="Q26">
        <f>N26/J26*100</f>
        <v>0.1919883769198972</v>
      </c>
      <c r="R26">
        <f>O26/K26*100</f>
        <v>-7.266681487297606</v>
      </c>
      <c r="U26">
        <f>J26</f>
        <v>7.7087999999999992</v>
      </c>
      <c r="V26">
        <f>K26</f>
        <v>3.5236166666666668</v>
      </c>
      <c r="W26">
        <f>Q26</f>
        <v>0.1919883769198972</v>
      </c>
      <c r="X26">
        <f>Q27</f>
        <v>3.6021603016466113</v>
      </c>
      <c r="Y26">
        <f>Q28</f>
        <v>-7.5351113878511207</v>
      </c>
      <c r="Z26">
        <f>Q29</f>
        <v>-5.5252871177528684</v>
      </c>
      <c r="AA26">
        <f>Q30</f>
        <v>13.552822748028243</v>
      </c>
      <c r="AB26">
        <f>Q31</f>
        <v>-10.873071468105703</v>
      </c>
      <c r="AC26">
        <f>Q32</f>
        <v>-2.6815673861906539</v>
      </c>
      <c r="AD26">
        <f>Q33</f>
        <v>-13.477238134772374</v>
      </c>
      <c r="AE26">
        <f>Q34</f>
        <v>-20.853656427286559</v>
      </c>
      <c r="AF26">
        <f>Q35</f>
        <v>-18.800807734883076</v>
      </c>
      <c r="AG26">
        <f>R26</f>
        <v>-7.266681487297606</v>
      </c>
      <c r="AH26">
        <f>R27</f>
        <v>-0.1939295326298365</v>
      </c>
      <c r="AI26">
        <f>R28</f>
        <v>-7.7888722288179491</v>
      </c>
      <c r="AJ26">
        <f>R29</f>
        <v>-0.99897359247363293</v>
      </c>
      <c r="AK26">
        <f>R30</f>
        <v>-3.3488319293150473</v>
      </c>
      <c r="AL26">
        <f>R31</f>
        <v>-0.38133168099066417</v>
      </c>
      <c r="AM26">
        <f>R32</f>
        <v>-1.4431195220819659</v>
      </c>
      <c r="AN26">
        <f>R33</f>
        <v>-2.2141076640005286</v>
      </c>
      <c r="AO26">
        <f>R34</f>
        <v>-0.89917083299829748</v>
      </c>
      <c r="AP26">
        <f>R35</f>
        <v>-0.83200499486798096</v>
      </c>
    </row>
    <row r="27" spans="1:42" x14ac:dyDescent="0.25">
      <c r="I27" s="1">
        <v>0.1</v>
      </c>
      <c r="J27">
        <f t="shared" si="0"/>
        <v>7.7236000000000002</v>
      </c>
      <c r="K27">
        <f t="shared" si="1"/>
        <v>3.2675666666666672</v>
      </c>
      <c r="N27">
        <f>J28-J26</f>
        <v>0.27768333333333395</v>
      </c>
      <c r="O27">
        <f>K28-K26</f>
        <v>-6.833333333333691E-3</v>
      </c>
      <c r="P27" s="1">
        <v>0.2</v>
      </c>
      <c r="Q27">
        <f>N27/J26*100</f>
        <v>3.6021603016466113</v>
      </c>
      <c r="R27">
        <f>O27/K26*100</f>
        <v>-0.1939295326298365</v>
      </c>
    </row>
    <row r="28" spans="1:42" x14ac:dyDescent="0.25">
      <c r="I28" s="1">
        <v>0.2</v>
      </c>
      <c r="J28">
        <f t="shared" si="0"/>
        <v>7.9864833333333332</v>
      </c>
      <c r="K28">
        <f t="shared" si="1"/>
        <v>3.5167833333333332</v>
      </c>
      <c r="N28">
        <f>J29-J26</f>
        <v>-0.58086666666666709</v>
      </c>
      <c r="O28">
        <f>K29-K26</f>
        <v>-0.27445000000000075</v>
      </c>
      <c r="P28" s="1">
        <v>0.3</v>
      </c>
      <c r="Q28">
        <f>N28/J26*100</f>
        <v>-7.5351113878511207</v>
      </c>
      <c r="R28">
        <f>O28/K26*100</f>
        <v>-7.7888722288179491</v>
      </c>
    </row>
    <row r="29" spans="1:42" x14ac:dyDescent="0.25">
      <c r="I29" s="1">
        <v>0.3</v>
      </c>
      <c r="J29">
        <f t="shared" si="0"/>
        <v>7.1279333333333321</v>
      </c>
      <c r="K29">
        <f t="shared" si="1"/>
        <v>3.2491666666666661</v>
      </c>
      <c r="N29">
        <f>J30-J26</f>
        <v>-0.42593333333333305</v>
      </c>
      <c r="O29">
        <f>K30-K26</f>
        <v>-3.5199999999999676E-2</v>
      </c>
      <c r="P29" s="1">
        <v>0.4</v>
      </c>
      <c r="Q29">
        <f>N29/J26*100</f>
        <v>-5.5252871177528684</v>
      </c>
      <c r="R29">
        <f>O29/K26*100</f>
        <v>-0.99897359247363293</v>
      </c>
    </row>
    <row r="30" spans="1:42" x14ac:dyDescent="0.25">
      <c r="I30" s="1">
        <v>0.4</v>
      </c>
      <c r="J30">
        <f t="shared" si="0"/>
        <v>7.2828666666666662</v>
      </c>
      <c r="K30">
        <f t="shared" si="1"/>
        <v>3.4884166666666672</v>
      </c>
      <c r="N30">
        <f>J31-J26</f>
        <v>1.044760000000001</v>
      </c>
      <c r="O30">
        <f>K31-K26</f>
        <v>-0.11799999999999988</v>
      </c>
      <c r="P30" s="1">
        <v>0.5</v>
      </c>
      <c r="Q30">
        <f>N30/J26*100</f>
        <v>13.552822748028243</v>
      </c>
      <c r="R30">
        <f>O30/K26*100</f>
        <v>-3.3488319293150473</v>
      </c>
    </row>
    <row r="31" spans="1:42" x14ac:dyDescent="0.25">
      <c r="I31" s="1">
        <v>0.5</v>
      </c>
      <c r="J31">
        <f t="shared" si="0"/>
        <v>8.7535600000000002</v>
      </c>
      <c r="K31">
        <f t="shared" si="1"/>
        <v>3.405616666666667</v>
      </c>
      <c r="N31">
        <f>J32-J26</f>
        <v>-0.83818333333333239</v>
      </c>
      <c r="O31">
        <f>K32-K26</f>
        <v>-1.3436666666667207E-2</v>
      </c>
      <c r="P31" s="1">
        <v>0.6</v>
      </c>
      <c r="Q31">
        <f>N31/J26*100</f>
        <v>-10.873071468105703</v>
      </c>
      <c r="R31">
        <f>O31/K26*100</f>
        <v>-0.38133168099066417</v>
      </c>
    </row>
    <row r="32" spans="1:42" x14ac:dyDescent="0.25">
      <c r="I32" s="1">
        <v>0.6</v>
      </c>
      <c r="J32">
        <f t="shared" si="0"/>
        <v>6.8706166666666668</v>
      </c>
      <c r="K32">
        <f t="shared" si="1"/>
        <v>3.5101799999999996</v>
      </c>
      <c r="N32">
        <f>J33-J26</f>
        <v>-0.20671666666666511</v>
      </c>
      <c r="O32">
        <f>K33-K26</f>
        <v>-5.0850000000000506E-2</v>
      </c>
      <c r="P32" s="1">
        <v>0.7</v>
      </c>
      <c r="Q32">
        <f>N32/J26*100</f>
        <v>-2.6815673861906539</v>
      </c>
      <c r="R32">
        <f>O32/K26*100</f>
        <v>-1.4431195220819659</v>
      </c>
    </row>
    <row r="33" spans="1:18" x14ac:dyDescent="0.25">
      <c r="I33" s="1">
        <v>0.7</v>
      </c>
      <c r="J33">
        <f t="shared" si="0"/>
        <v>7.5020833333333341</v>
      </c>
      <c r="K33">
        <f t="shared" si="1"/>
        <v>3.4727666666666663</v>
      </c>
      <c r="N33">
        <f>J34-J26</f>
        <v>-1.0389333333333326</v>
      </c>
      <c r="O33">
        <f>K34-K26</f>
        <v>-7.8016666666666623E-2</v>
      </c>
      <c r="P33" s="1">
        <v>0.8</v>
      </c>
      <c r="Q33">
        <f>N33/J26*100</f>
        <v>-13.477238134772374</v>
      </c>
      <c r="R33">
        <f>O33/K26*100</f>
        <v>-2.2141076640005286</v>
      </c>
    </row>
    <row r="34" spans="1:18" x14ac:dyDescent="0.25">
      <c r="I34" s="1">
        <v>0.8</v>
      </c>
      <c r="J34">
        <f t="shared" si="0"/>
        <v>6.6698666666666666</v>
      </c>
      <c r="K34">
        <f t="shared" si="1"/>
        <v>3.4456000000000002</v>
      </c>
      <c r="N34">
        <f>J35-J26</f>
        <v>-1.6075666666666661</v>
      </c>
      <c r="O34">
        <f>K35-K26</f>
        <v>-3.1683333333333508E-2</v>
      </c>
      <c r="P34" s="1">
        <v>0.9</v>
      </c>
      <c r="Q34">
        <f>N34/J26*100</f>
        <v>-20.853656427286559</v>
      </c>
      <c r="R34">
        <f>O34/K26*100</f>
        <v>-0.89917083299829748</v>
      </c>
    </row>
    <row r="35" spans="1:18" x14ac:dyDescent="0.25">
      <c r="I35" s="1">
        <v>0.9</v>
      </c>
      <c r="J35">
        <f t="shared" si="0"/>
        <v>6.1012333333333331</v>
      </c>
      <c r="K35">
        <f t="shared" si="1"/>
        <v>3.4919333333333333</v>
      </c>
      <c r="N35">
        <f>J36-J26</f>
        <v>-1.4493166666666664</v>
      </c>
      <c r="O35">
        <f>K36-K26</f>
        <v>-2.9316666666667324E-2</v>
      </c>
      <c r="P35" s="1">
        <v>1</v>
      </c>
      <c r="Q35">
        <f>N35/J26*100</f>
        <v>-18.800807734883076</v>
      </c>
      <c r="R35">
        <f>O35/K26*100</f>
        <v>-0.83200499486798096</v>
      </c>
    </row>
    <row r="36" spans="1:18" x14ac:dyDescent="0.25">
      <c r="I36" s="1">
        <v>1</v>
      </c>
      <c r="J36">
        <f t="shared" si="0"/>
        <v>6.2594833333333328</v>
      </c>
      <c r="K36">
        <f t="shared" si="1"/>
        <v>3.4942999999999995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7.6064999999999996</v>
      </c>
      <c r="C41">
        <f>C3</f>
        <v>3.2414999999999998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7.2718999999999996</v>
      </c>
      <c r="C43">
        <f>K3</f>
        <v>4.2788000000000004</v>
      </c>
    </row>
    <row r="44" spans="1:18" x14ac:dyDescent="0.25">
      <c r="A44" s="1">
        <v>4</v>
      </c>
      <c r="B44">
        <f>N3</f>
        <v>8.1547000000000001</v>
      </c>
      <c r="C44">
        <f>O3</f>
        <v>3.5108999999999999</v>
      </c>
    </row>
    <row r="45" spans="1:18" x14ac:dyDescent="0.25">
      <c r="A45" s="1">
        <v>5</v>
      </c>
      <c r="B45">
        <f>R3</f>
        <v>7.5735999999999999</v>
      </c>
      <c r="C45">
        <f>S3</f>
        <v>3.3144</v>
      </c>
    </row>
    <row r="46" spans="1:18" x14ac:dyDescent="0.25">
      <c r="A46" s="1">
        <v>6</v>
      </c>
      <c r="B46">
        <f>V3</f>
        <v>8.5698000000000008</v>
      </c>
      <c r="C46">
        <f>W3</f>
        <v>3.3106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7.0762999999999998</v>
      </c>
      <c r="C48">
        <f>AE3</f>
        <v>3.4855</v>
      </c>
    </row>
    <row r="50" spans="1:3" x14ac:dyDescent="0.25">
      <c r="A50" t="s">
        <v>19</v>
      </c>
      <c r="B50">
        <f>AVERAGE(B41:B48)</f>
        <v>5.7815999999999992</v>
      </c>
      <c r="C50">
        <f>AVERAGE(C41:C48)</f>
        <v>2.6427125</v>
      </c>
    </row>
    <row r="51" spans="1:3" x14ac:dyDescent="0.25">
      <c r="A51" t="s">
        <v>8</v>
      </c>
      <c r="B51">
        <f>STDEV(B41:B48)</f>
        <v>3.5995679534394927</v>
      </c>
      <c r="C51">
        <f>STDEV(C41:C48)</f>
        <v>1.6632354703473073</v>
      </c>
    </row>
    <row r="52" spans="1:3" x14ac:dyDescent="0.25">
      <c r="A52" t="s">
        <v>20</v>
      </c>
      <c r="B52">
        <f>1.5*B51</f>
        <v>5.3993519301592388</v>
      </c>
      <c r="C52">
        <f>1.5*C51</f>
        <v>2.4948532055209611</v>
      </c>
    </row>
    <row r="53" spans="1:3" x14ac:dyDescent="0.25">
      <c r="A53" t="s">
        <v>9</v>
      </c>
      <c r="B53">
        <f>2*B51</f>
        <v>7.1991359068789853</v>
      </c>
      <c r="C53">
        <f>2*C51</f>
        <v>3.3264709406946147</v>
      </c>
    </row>
    <row r="54" spans="1:3" x14ac:dyDescent="0.25">
      <c r="A54" t="s">
        <v>21</v>
      </c>
      <c r="B54">
        <f>B50+B52</f>
        <v>11.180951930159239</v>
      </c>
      <c r="C54">
        <f>C50+C52</f>
        <v>5.1375657055209611</v>
      </c>
    </row>
    <row r="55" spans="1:3" x14ac:dyDescent="0.25">
      <c r="A55" t="s">
        <v>10</v>
      </c>
      <c r="B55">
        <f>B50+B53</f>
        <v>12.980735906878984</v>
      </c>
      <c r="C55">
        <f>C50+C53</f>
        <v>5.9691834406946143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2015-03-24T22:21:15Z</dcterms:created>
  <dcterms:modified xsi:type="dcterms:W3CDTF">2015-04-21T04:38:15Z</dcterms:modified>
</cp:coreProperties>
</file>