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<sst xmlns="http://schemas.openxmlformats.org/spreadsheetml/2006/main" count="48" uniqueCount="22">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</sst>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7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232</v>
      </c>
      <c r="B3">
        <v>7.6064999999999996</v>
      </c>
      <c r="C3">
        <v>3.2414999999999998</v>
      </c>
      <c r="E3" s="1">
        <v>232</v>
      </c>
      <c r="F3">
        <v>8.9177</v>
      </c>
      <c r="G3">
        <v>3.8336999999999999</v>
      </c>
      <c r="I3" s="1">
        <v>232</v>
      </c>
      <c r="J3">
        <v>7.2718999999999996</v>
      </c>
      <c r="K3">
        <v>4.2788000000000004</v>
      </c>
      <c r="M3" s="1">
        <v>232</v>
      </c>
      <c r="N3">
        <v>8.1547000000000001</v>
      </c>
      <c r="O3">
        <v>3.5108999999999999</v>
      </c>
      <c r="Q3" s="1">
        <v>232</v>
      </c>
      <c r="R3">
        <v>7.5735999999999999</v>
      </c>
      <c r="S3">
        <v>3.3144</v>
      </c>
      <c r="U3" s="1">
        <v>232</v>
      </c>
      <c r="V3">
        <v>8.5698000000000008</v>
      </c>
      <c r="W3">
        <v>3.3106</v>
      </c>
      <c r="Y3" s="1">
        <v>232</v>
      </c>
      <c r="Z3">
        <v>7.4282000000000004</v>
      </c>
      <c r="AA3">
        <v>6.9050000000000002</v>
      </c>
      <c r="AC3" s="1">
        <v>232</v>
      </c>
      <c r="AD3">
        <v>7.0762999999999998</v>
      </c>
      <c r="AE3">
        <v>3.4855</v>
      </c>
    </row>
    <row r="4" spans="1:31" x14ac:dyDescent="0.25">
      <c r="A4" s="1">
        <v>0.1</v>
      </c>
      <c r="B4">
        <v>9.4174000000000007</v>
      </c>
      <c r="C4">
        <v>3.0985</v>
      </c>
      <c r="E4" s="1">
        <v>0.1</v>
      </c>
      <c r="F4">
        <v>14.808999999999999</v>
      </c>
      <c r="G4">
        <v>7.5842000000000001</v>
      </c>
      <c r="I4" s="1">
        <v>0.1</v>
      </c>
      <c r="J4">
        <v>6.0625999999999998</v>
      </c>
      <c r="K4">
        <v>3.6377000000000002</v>
      </c>
      <c r="M4" s="1">
        <v>0.1</v>
      </c>
      <c r="N4">
        <v>9.2728000000000002</v>
      </c>
      <c r="O4">
        <v>3.1356999999999999</v>
      </c>
      <c r="Q4" s="1">
        <v>0.1</v>
      </c>
      <c r="R4">
        <v>7.7972999999999999</v>
      </c>
      <c r="S4">
        <v>3.5089999999999999</v>
      </c>
      <c r="U4" s="1">
        <v>0.1</v>
      </c>
      <c r="V4">
        <v>6.8975</v>
      </c>
      <c r="W4">
        <v>2.9752000000000001</v>
      </c>
      <c r="Y4" s="1">
        <v>0.1</v>
      </c>
      <c r="Z4">
        <v>9.2490000000000006</v>
      </c>
      <c r="AA4">
        <v>4.1223000000000001</v>
      </c>
      <c r="AC4" s="1">
        <v>0.1</v>
      </c>
      <c r="AD4">
        <v>6.8940000000000001</v>
      </c>
      <c r="AE4">
        <v>3.2492999999999999</v>
      </c>
    </row>
    <row r="5" spans="1:31" x14ac:dyDescent="0.25">
      <c r="A5" s="1">
        <v>0.2</v>
      </c>
      <c r="B5">
        <v>7.7111000000000001</v>
      </c>
      <c r="C5">
        <v>3.1385000000000001</v>
      </c>
      <c r="E5" s="1">
        <v>0.2</v>
      </c>
      <c r="F5">
        <v>7.3593999999999999</v>
      </c>
      <c r="G5">
        <v>5.4744000000000002</v>
      </c>
      <c r="I5" s="1">
        <v>0.2</v>
      </c>
      <c r="J5">
        <v>7.4417999999999997</v>
      </c>
      <c r="K5">
        <v>3.5853000000000002</v>
      </c>
      <c r="M5" s="1">
        <v>0.2</v>
      </c>
      <c r="N5">
        <v>8.7734000000000005</v>
      </c>
      <c r="O5">
        <v>3.7911000000000001</v>
      </c>
      <c r="Q5" s="1">
        <v>0.2</v>
      </c>
      <c r="R5">
        <v>7.8182999999999998</v>
      </c>
      <c r="S5">
        <v>3.9236</v>
      </c>
      <c r="U5" s="1">
        <v>0.2</v>
      </c>
      <c r="V5">
        <v>9.4565999999999999</v>
      </c>
      <c r="W5">
        <v>3.1987999999999999</v>
      </c>
      <c r="Y5" s="1">
        <v>0.2</v>
      </c>
      <c r="Z5">
        <v>7.4150999999999998</v>
      </c>
      <c r="AA5">
        <v>3.0484</v>
      </c>
      <c r="AC5" s="1">
        <v>0.2</v>
      </c>
      <c r="AD5">
        <v>6.7176999999999998</v>
      </c>
      <c r="AE5">
        <v>3.4634</v>
      </c>
    </row>
    <row r="6" spans="1:31" x14ac:dyDescent="0.25">
      <c r="A6" s="1">
        <v>0.3</v>
      </c>
      <c r="B6">
        <v>7.2115999999999998</v>
      </c>
      <c r="C6">
        <v>3.0009000000000001</v>
      </c>
      <c r="E6" s="1">
        <v>0.3</v>
      </c>
      <c r="F6">
        <v>7.8920000000000003</v>
      </c>
      <c r="G6">
        <v>3.9661</v>
      </c>
      <c r="I6" s="1">
        <v>0.3</v>
      </c>
      <c r="J6">
        <v>5.9805000000000001</v>
      </c>
      <c r="K6">
        <v>3.4887000000000001</v>
      </c>
      <c r="M6" s="1">
        <v>0.3</v>
      </c>
      <c r="N6">
        <v>8.2425999999999995</v>
      </c>
      <c r="O6">
        <v>3.5070000000000001</v>
      </c>
      <c r="Q6" s="1">
        <v>0.3</v>
      </c>
      <c r="R6">
        <v>5.2569999999999997</v>
      </c>
      <c r="S6">
        <v>3.2629000000000001</v>
      </c>
      <c r="U6" s="1">
        <v>0.3</v>
      </c>
      <c r="V6">
        <v>9.5503999999999998</v>
      </c>
      <c r="W6">
        <v>3.0472000000000001</v>
      </c>
      <c r="Y6" s="1">
        <v>0.3</v>
      </c>
      <c r="Z6">
        <v>6.5759999999999996</v>
      </c>
      <c r="AA6">
        <v>3.6926999999999999</v>
      </c>
      <c r="AC6" s="1">
        <v>0.3</v>
      </c>
      <c r="AD6">
        <v>6.5255000000000001</v>
      </c>
      <c r="AE6">
        <v>3.1882999999999999</v>
      </c>
    </row>
    <row r="7" spans="1:31" x14ac:dyDescent="0.25">
      <c r="A7" s="1">
        <v>0.4</v>
      </c>
      <c r="B7">
        <v>7.39</v>
      </c>
      <c r="C7">
        <v>3.4306000000000001</v>
      </c>
      <c r="E7" s="1">
        <v>0.4</v>
      </c>
      <c r="F7">
        <v>5.9973000000000001</v>
      </c>
      <c r="G7">
        <v>2.7336999999999998</v>
      </c>
      <c r="I7" s="1">
        <v>0.4</v>
      </c>
      <c r="J7">
        <v>5.9238999999999997</v>
      </c>
      <c r="K7">
        <v>3.7639</v>
      </c>
      <c r="M7" s="1">
        <v>0.4</v>
      </c>
      <c r="N7">
        <v>8.2171000000000003</v>
      </c>
      <c r="O7">
        <v>3.8348</v>
      </c>
      <c r="Q7" s="1">
        <v>0.4</v>
      </c>
      <c r="R7">
        <v>6.6881000000000004</v>
      </c>
      <c r="S7">
        <v>3.3321999999999998</v>
      </c>
      <c r="U7" s="1">
        <v>0.4</v>
      </c>
      <c r="V7">
        <v>8.8171999999999997</v>
      </c>
      <c r="W7">
        <v>3.3637000000000001</v>
      </c>
      <c r="Y7" s="1">
        <v>0.4</v>
      </c>
      <c r="Z7">
        <v>5.8186</v>
      </c>
      <c r="AA7">
        <v>3.3201000000000001</v>
      </c>
      <c r="AC7" s="1">
        <v>0.4</v>
      </c>
      <c r="AD7">
        <v>6.6608999999999998</v>
      </c>
      <c r="AE7">
        <v>3.2052999999999998</v>
      </c>
    </row>
    <row r="8" spans="1:31" x14ac:dyDescent="0.25">
      <c r="A8" s="1">
        <v>0.5</v>
      </c>
      <c r="B8">
        <v>9.8709000000000007</v>
      </c>
      <c r="C8">
        <v>2.5577999999999999</v>
      </c>
      <c r="E8" s="1">
        <v>0.5</v>
      </c>
      <c r="F8">
        <v>6.6851000000000003</v>
      </c>
      <c r="G8">
        <v>4.3449999999999998</v>
      </c>
      <c r="I8" s="1">
        <v>0.5</v>
      </c>
      <c r="J8">
        <v>9.5099</v>
      </c>
      <c r="K8">
        <v>2.9620000000000002</v>
      </c>
      <c r="M8" s="1">
        <v>0.5</v>
      </c>
      <c r="N8">
        <v>8.4105000000000008</v>
      </c>
      <c r="O8">
        <v>4.3815</v>
      </c>
      <c r="Q8" s="1">
        <v>0.5</v>
      </c>
      <c r="R8">
        <v>7.3438999999999997</v>
      </c>
      <c r="S8">
        <v>2.9382999999999999</v>
      </c>
      <c r="U8" s="1">
        <v>0.5</v>
      </c>
      <c r="V8">
        <v>10.258800000000001</v>
      </c>
      <c r="W8">
        <v>4.1573000000000002</v>
      </c>
      <c r="Y8" s="1">
        <v>0.5</v>
      </c>
      <c r="Z8">
        <v>5.9842000000000004</v>
      </c>
      <c r="AA8">
        <v>3.8401000000000001</v>
      </c>
      <c r="AC8" s="1">
        <v>0.5</v>
      </c>
      <c r="AD8">
        <v>7.8837000000000002</v>
      </c>
      <c r="AE8">
        <v>3.4367999999999999</v>
      </c>
    </row>
    <row r="9" spans="1:31" x14ac:dyDescent="0.25">
      <c r="A9" s="1">
        <v>0.6</v>
      </c>
      <c r="B9">
        <v>6.4889999999999999</v>
      </c>
      <c r="C9">
        <v>4.3330000000000002</v>
      </c>
      <c r="E9" s="1">
        <v>0.6</v>
      </c>
      <c r="F9">
        <v>6.5475000000000003</v>
      </c>
      <c r="G9">
        <v>3.5598000000000001</v>
      </c>
      <c r="I9" s="1">
        <v>0.6</v>
      </c>
      <c r="J9">
        <v>5.8743999999999996</v>
      </c>
      <c r="K9">
        <v>3.4550999999999998</v>
      </c>
      <c r="M9" s="1">
        <v>0.6</v>
      </c>
      <c r="N9">
        <v>8.4376999999999995</v>
      </c>
      <c r="O9">
        <v>3.0746000000000002</v>
      </c>
      <c r="Q9" s="1">
        <v>0.6</v>
      </c>
      <c r="R9">
        <v>5.3140000000000001</v>
      </c>
      <c r="S9">
        <v>3.1678000000000002</v>
      </c>
      <c r="U9" s="1">
        <v>0.6</v>
      </c>
      <c r="V9">
        <v>6.2877000000000001</v>
      </c>
      <c r="W9">
        <v>4.1327999999999996</v>
      </c>
      <c r="Y9" s="1">
        <v>0.6</v>
      </c>
      <c r="Z9">
        <v>7.4107000000000003</v>
      </c>
      <c r="AA9">
        <v>3.2746</v>
      </c>
      <c r="AC9" s="1">
        <v>0.6</v>
      </c>
      <c r="AD9">
        <v>8.8209</v>
      </c>
      <c r="AE9">
        <v>3.7206000000000001</v>
      </c>
    </row>
    <row r="10" spans="1:31" x14ac:dyDescent="0.25">
      <c r="A10" s="1">
        <v>0.7</v>
      </c>
      <c r="B10">
        <v>6.8411</v>
      </c>
      <c r="C10">
        <v>3.2690000000000001</v>
      </c>
      <c r="E10" s="1">
        <v>0.7</v>
      </c>
      <c r="F10">
        <v>5.3236999999999997</v>
      </c>
      <c r="G10">
        <v>4.1868999999999996</v>
      </c>
      <c r="I10" s="1">
        <v>0.7</v>
      </c>
      <c r="J10">
        <v>7.2439999999999998</v>
      </c>
      <c r="K10">
        <v>3.1907999999999999</v>
      </c>
      <c r="M10" s="1">
        <v>0.7</v>
      </c>
      <c r="N10">
        <v>9.6754999999999995</v>
      </c>
      <c r="O10">
        <v>3.5592000000000001</v>
      </c>
      <c r="Q10" s="1">
        <v>0.7</v>
      </c>
      <c r="R10">
        <v>5.7662000000000004</v>
      </c>
      <c r="S10">
        <v>3.7037</v>
      </c>
      <c r="U10" s="1">
        <v>0.7</v>
      </c>
      <c r="V10">
        <v>6.7182000000000004</v>
      </c>
      <c r="W10">
        <v>3.4866000000000001</v>
      </c>
      <c r="Y10" s="1">
        <v>0.7</v>
      </c>
      <c r="Z10">
        <v>6.5629999999999997</v>
      </c>
      <c r="AA10">
        <v>3.2673999999999999</v>
      </c>
      <c r="AC10" s="1">
        <v>0.7</v>
      </c>
      <c r="AD10">
        <v>8.7675000000000001</v>
      </c>
      <c r="AE10">
        <v>3.6273</v>
      </c>
    </row>
    <row r="11" spans="1:31" x14ac:dyDescent="0.25">
      <c r="A11" s="1">
        <v>0.8</v>
      </c>
      <c r="B11">
        <v>6.8310000000000004</v>
      </c>
      <c r="C11">
        <v>2.7711000000000001</v>
      </c>
      <c r="E11" s="1">
        <v>0.8</v>
      </c>
      <c r="F11">
        <v>19.629300000000001</v>
      </c>
      <c r="G11">
        <v>10.1036</v>
      </c>
      <c r="I11" s="1">
        <v>0.8</v>
      </c>
      <c r="J11">
        <v>7.5118999999999998</v>
      </c>
      <c r="K11">
        <v>3.5876000000000001</v>
      </c>
      <c r="M11" s="1">
        <v>0.8</v>
      </c>
      <c r="N11">
        <v>8.7482000000000006</v>
      </c>
      <c r="O11">
        <v>3.7195999999999998</v>
      </c>
      <c r="Q11" s="1">
        <v>0.8</v>
      </c>
      <c r="R11">
        <v>6.0194000000000001</v>
      </c>
      <c r="S11">
        <v>4.6547000000000001</v>
      </c>
      <c r="U11" s="1">
        <v>0.8</v>
      </c>
      <c r="V11">
        <v>4.4063999999999997</v>
      </c>
      <c r="W11">
        <v>3.8376000000000001</v>
      </c>
      <c r="Y11" s="1">
        <v>0.8</v>
      </c>
      <c r="Z11">
        <v>6.1811999999999996</v>
      </c>
      <c r="AA11">
        <v>3.3908</v>
      </c>
      <c r="AC11" s="1">
        <v>0.8</v>
      </c>
      <c r="AD11">
        <v>6.5023</v>
      </c>
      <c r="AE11">
        <v>3.3121</v>
      </c>
    </row>
    <row r="12" spans="1:31" x14ac:dyDescent="0.25">
      <c r="A12" s="1">
        <v>0.9</v>
      </c>
      <c r="B12">
        <v>6.8585000000000003</v>
      </c>
      <c r="C12">
        <v>3.1309999999999998</v>
      </c>
      <c r="E12" s="1">
        <v>0.9</v>
      </c>
      <c r="F12">
        <v>15.299799999999999</v>
      </c>
      <c r="G12">
        <v>9.5031999999999996</v>
      </c>
      <c r="I12" s="1">
        <v>0.9</v>
      </c>
      <c r="J12">
        <v>7.0122999999999998</v>
      </c>
      <c r="K12">
        <v>3.0989</v>
      </c>
      <c r="M12" s="1">
        <v>0.9</v>
      </c>
      <c r="N12">
        <v>6.3540000000000001</v>
      </c>
      <c r="O12">
        <v>3.8243</v>
      </c>
      <c r="Q12" s="1">
        <v>0.9</v>
      </c>
      <c r="R12">
        <v>4.8228999999999997</v>
      </c>
      <c r="S12">
        <v>3.9201000000000001</v>
      </c>
      <c r="U12" s="1">
        <v>0.9</v>
      </c>
      <c r="V12">
        <v>5.3531000000000004</v>
      </c>
      <c r="W12">
        <v>3.6393</v>
      </c>
      <c r="Y12" s="1">
        <v>0.9</v>
      </c>
      <c r="Z12">
        <v>5.5067000000000004</v>
      </c>
      <c r="AA12">
        <v>3.3521000000000001</v>
      </c>
      <c r="AC12" s="1">
        <v>0.9</v>
      </c>
      <c r="AD12">
        <v>6.2065999999999999</v>
      </c>
      <c r="AE12">
        <v>3.3380000000000001</v>
      </c>
    </row>
    <row r="13" spans="1:31" x14ac:dyDescent="0.25">
      <c r="A13" s="1">
        <v>1</v>
      </c>
      <c r="B13">
        <v>7.5491999999999999</v>
      </c>
      <c r="C13">
        <v>3.3895</v>
      </c>
      <c r="E13" s="1">
        <v>1</v>
      </c>
      <c r="F13">
        <v>10.0482</v>
      </c>
      <c r="G13">
        <v>3.4439000000000002</v>
      </c>
      <c r="I13" s="1">
        <v>1</v>
      </c>
      <c r="J13">
        <v>7.8893000000000004</v>
      </c>
      <c r="K13">
        <v>3.5141</v>
      </c>
      <c r="M13" s="1">
        <v>1</v>
      </c>
      <c r="N13">
        <v>4.8902000000000001</v>
      </c>
      <c r="O13">
        <v>3.5720000000000001</v>
      </c>
      <c r="Q13" s="1">
        <v>1</v>
      </c>
      <c r="R13">
        <v>4.6675000000000004</v>
      </c>
      <c r="S13">
        <v>3.9232</v>
      </c>
      <c r="U13" s="1">
        <v>1</v>
      </c>
      <c r="V13">
        <v>5.7244999999999999</v>
      </c>
      <c r="W13">
        <v>3.7585999999999999</v>
      </c>
      <c r="Y13" s="1">
        <v>1</v>
      </c>
      <c r="Z13">
        <v>6.2667000000000002</v>
      </c>
      <c r="AA13">
        <v>3.5878000000000001</v>
      </c>
      <c r="AC13" s="1">
        <v>1</v>
      </c>
      <c r="AD13">
        <v>6.8361999999999998</v>
      </c>
      <c r="AE13">
        <v>2.8083999999999998</v>
      </c>
    </row>
    <row r="15" spans="1:31" x14ac:dyDescent="0.25">
      <c r="A15" t="s">
        <v>7</v>
      </c>
      <c r="B15">
        <f>AVERAGE(B4:B13)</f>
        <v>7.6169800000000008</v>
      </c>
      <c r="C15">
        <f>AVERAGE(C4:C13)</f>
        <v>3.2119900000000001</v>
      </c>
      <c r="F15">
        <f>AVERAGE(F4:F13)</f>
        <v>9.95913</v>
      </c>
      <c r="G15">
        <f>AVERAGE(G4:G13)</f>
        <v>5.4900799999999998</v>
      </c>
      <c r="J15">
        <f>AVERAGE(J4:J13)</f>
        <v>7.0450600000000012</v>
      </c>
      <c r="K15">
        <f>AVERAGE(K4:K13)</f>
        <v>3.4284099999999995</v>
      </c>
      <c r="N15">
        <f>AVERAGE(N4:N13)</f>
        <v>8.1021999999999998</v>
      </c>
      <c r="O15">
        <f>AVERAGE(O4:O13)</f>
        <v>3.63998</v>
      </c>
      <c r="R15">
        <f>AVERAGE(R4:R13)</f>
        <v>6.1494599999999995</v>
      </c>
      <c r="S15">
        <f>AVERAGE(S4:S13)</f>
        <v>3.6335500000000005</v>
      </c>
      <c r="V15">
        <f>AVERAGE(V4:V13)</f>
        <v>7.3470400000000016</v>
      </c>
      <c r="W15">
        <f>AVERAGE(W4:W13)</f>
        <v>3.5597099999999999</v>
      </c>
      <c r="Z15">
        <f>AVERAGE(Z4:Z13)</f>
        <v>6.6971200000000009</v>
      </c>
      <c r="AA15">
        <f>AVERAGE(AA4:AA13)</f>
        <v>3.4896299999999996</v>
      </c>
      <c r="AD15">
        <f>AVERAGE(AD4:AD13)</f>
        <v>7.1815299999999995</v>
      </c>
      <c r="AE15">
        <f>AVERAGE(AE4:AE13)</f>
        <v>3.3349500000000001</v>
      </c>
    </row>
    <row r="16" spans="1:31" x14ac:dyDescent="0.25">
      <c r="A16" t="s">
        <v>8</v>
      </c>
      <c r="B16">
        <f>STDEV(B4:B13)</f>
        <v>1.1361904298527088</v>
      </c>
      <c r="C16">
        <f>STDEV(C4:C13)</f>
        <v>0.47503933977443691</v>
      </c>
      <c r="F16">
        <f>STDEV(F4:F13)</f>
        <v>4.9005389590329749</v>
      </c>
      <c r="G16">
        <f>STDEV(G4:G13)</f>
        <v>2.6377125800797767</v>
      </c>
      <c r="J16">
        <f>STDEV(J4:J13)</f>
        <v>1.1513340177569811</v>
      </c>
      <c r="K16">
        <f>STDEV(K4:K13)</f>
        <v>0.25832267268325915</v>
      </c>
      <c r="N16">
        <f>STDEV(N4:N13)</f>
        <v>1.4270043696888681</v>
      </c>
      <c r="O16">
        <f>STDEV(O4:O13)</f>
        <v>0.37323517102342979</v>
      </c>
      <c r="R16">
        <f>STDEV(R4:R13)</f>
        <v>1.1940348284516558</v>
      </c>
      <c r="S16">
        <f>STDEV(S4:S13)</f>
        <v>0.4990888303253741</v>
      </c>
      <c r="V16">
        <f>STDEV(V4:V13)</f>
        <v>2.0254019898391573</v>
      </c>
      <c r="W16">
        <f>STDEV(W4:W13)</f>
        <v>0.4199206365493382</v>
      </c>
      <c r="Z16">
        <f>STDEV(Z4:Z13)</f>
        <v>1.0912800015476165</v>
      </c>
      <c r="AA16">
        <f>STDEV(AA4:AA13)</f>
        <v>0.32001833298179105</v>
      </c>
      <c r="AD16">
        <f>STDEV(AD4:AD13)</f>
        <v>0.95604596478295834</v>
      </c>
      <c r="AE16">
        <f>STDEV(AE4:AE13)</f>
        <v>0.25484305954842096</v>
      </c>
    </row>
    <row r="17" spans="1:42" x14ac:dyDescent="0.25">
      <c r="A17" t="s">
        <v>9</v>
      </c>
      <c r="B17">
        <f>2*B16</f>
        <v>2.2723808597054176</v>
      </c>
      <c r="C17">
        <f>2*C16</f>
        <v>0.95007867954887382</v>
      </c>
      <c r="F17">
        <f>2*F16</f>
        <v>9.8010779180659497</v>
      </c>
      <c r="G17">
        <f>2*G16</f>
        <v>5.2754251601595534</v>
      </c>
      <c r="J17">
        <f>2*J16</f>
        <v>2.3026680355139622</v>
      </c>
      <c r="K17">
        <f>2*K16</f>
        <v>0.51664534536651829</v>
      </c>
      <c r="N17">
        <f>2*N16</f>
        <v>2.8540087393777362</v>
      </c>
      <c r="O17">
        <f>2*O16</f>
        <v>0.74647034204685958</v>
      </c>
      <c r="R17">
        <f>2*R16</f>
        <v>2.3880696569033115</v>
      </c>
      <c r="S17">
        <f>2*S16</f>
        <v>0.9981776606507482</v>
      </c>
      <c r="V17">
        <f>2*V16</f>
        <v>4.0508039796783146</v>
      </c>
      <c r="W17">
        <f>2*W16</f>
        <v>0.8398412730986764</v>
      </c>
      <c r="Z17">
        <f>2*Z16</f>
        <v>2.182560003095233</v>
      </c>
      <c r="AA17">
        <f>2*AA16</f>
        <v>0.64003666596358211</v>
      </c>
      <c r="AD17">
        <f>2*AD16</f>
        <v>1.9120919295659167</v>
      </c>
      <c r="AE17">
        <f>2*AE16</f>
        <v>0.50968611909684192</v>
      </c>
    </row>
    <row r="18" spans="1:42" x14ac:dyDescent="0.25">
      <c r="A18" t="s">
        <v>10</v>
      </c>
      <c r="B18">
        <f>B15+B17</f>
        <v>9.8893608597054179</v>
      </c>
      <c r="C18">
        <f>C15+C17</f>
        <v>4.1620686795488737</v>
      </c>
      <c r="F18">
        <f>F15+F17</f>
        <v>19.760207918065952</v>
      </c>
      <c r="G18">
        <f>G15+G17</f>
        <v>10.765505160159552</v>
      </c>
      <c r="J18">
        <f>J15+J17</f>
        <v>9.3477280355139634</v>
      </c>
      <c r="K18">
        <f>K15+K17</f>
        <v>3.9450553453665176</v>
      </c>
      <c r="N18">
        <f>N15+N17</f>
        <v>10.956208739377736</v>
      </c>
      <c r="O18">
        <f>O15+O17</f>
        <v>4.3864503420468592</v>
      </c>
      <c r="R18">
        <f>R15+R17</f>
        <v>8.5375296569033114</v>
      </c>
      <c r="S18">
        <f>S15+S17</f>
        <v>4.6317276606507489</v>
      </c>
      <c r="V18">
        <f>V15+V17</f>
        <v>11.397843979678317</v>
      </c>
      <c r="W18">
        <f>W15+W17</f>
        <v>4.3995512730986768</v>
      </c>
      <c r="Z18">
        <f>Z15+Z17</f>
        <v>8.8796800030952348</v>
      </c>
      <c r="AA18">
        <f>AA15+AA17</f>
        <v>4.1296666659635815</v>
      </c>
      <c r="AD18">
        <f>AD15+AD17</f>
        <v>9.0936219295659164</v>
      </c>
      <c r="AE18">
        <f>AE15+AE17</f>
        <v>3.8446361190968421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7.824837500000001</v>
      </c>
      <c r="K26">
        <f>AVERAGE(C3,G3,K3,O3,S3,W3,AA3,AE3)</f>
        <v>3.9850500000000002</v>
      </c>
      <c r="N26">
        <f>J27-J26</f>
        <v>0.97511249999999983</v>
      </c>
      <c r="O26">
        <f>K27-K26</f>
        <v>-7.1062500000000028E-2</v>
      </c>
      <c r="P26" s="1">
        <v>0.1</v>
      </c>
      <c r="Q26">
        <f>N26/J26*100</f>
        <v>12.461760387995275</v>
      </c>
      <c r="R26">
        <f>O26/K26*100</f>
        <v>-1.7832273120788955</v>
      </c>
      <c r="U26">
        <f>J26</f>
        <v>7.824837500000001</v>
      </c>
      <c r="V26">
        <f>K26</f>
        <v>3.9850500000000002</v>
      </c>
      <c r="W26">
        <f>Q26</f>
        <v>12.461760387995275</v>
      </c>
      <c r="X26">
        <f>Q27</f>
        <v>0.1512810968917821</v>
      </c>
      <c r="Y26">
        <f>Q28</f>
        <v>-8.5674303140480585</v>
      </c>
      <c r="Z26">
        <f>Q29</f>
        <v>-11.319084901124166</v>
      </c>
      <c r="AA26">
        <f>Q30</f>
        <v>5.3488331227325716</v>
      </c>
      <c r="AB26">
        <f>Q31</f>
        <v>-11.848169370929442</v>
      </c>
      <c r="AC26">
        <f>Q32</f>
        <v>-9.1048216656256553</v>
      </c>
      <c r="AD26">
        <f>Q33</f>
        <v>5.1614490396765103</v>
      </c>
      <c r="AE26">
        <f>Q34</f>
        <v>-8.2826001178938373</v>
      </c>
      <c r="AF26">
        <f>Q35</f>
        <v>-13.941024334371182</v>
      </c>
      <c r="AG26">
        <f>R26</f>
        <v>-1.7832273120788955</v>
      </c>
      <c r="AH26">
        <f>R27</f>
        <v>-7.0792712763955334</v>
      </c>
      <c r="AI26">
        <f>R28</f>
        <v>-14.82603731446282</v>
      </c>
      <c r="AJ26">
        <f>R29</f>
        <v>-15.357711948407173</v>
      </c>
      <c r="AK26">
        <f>R30</f>
        <v>-10.230737380961369</v>
      </c>
      <c r="AL26">
        <f>R31</f>
        <v>-9.9186333923037431</v>
      </c>
      <c r="AM26">
        <f>R32</f>
        <v>-11.259269017954608</v>
      </c>
      <c r="AN26">
        <f>R33</f>
        <v>10.968181076774435</v>
      </c>
      <c r="AO26">
        <f>R34</f>
        <v>6.0428978306420156</v>
      </c>
      <c r="AP26">
        <f>R35</f>
        <v>-12.179583694056534</v>
      </c>
    </row>
    <row r="27" spans="1:42" x14ac:dyDescent="0.25">
      <c r="I27" s="1">
        <v>0.1</v>
      </c>
      <c r="J27">
        <f>AVERAGE(B4,F4,J4,N4,R4,V4,Z4,AD4)</f>
        <v>8.7999500000000008</v>
      </c>
      <c r="K27">
        <f>AVERAGE(C4,G4,K4,O4,S4,W4,AA4,AE4)</f>
        <v>3.9139875000000002</v>
      </c>
      <c r="N27">
        <f>J28-J26</f>
        <v>1.1837499999999501E-2</v>
      </c>
      <c r="O27">
        <f>K28-K26</f>
        <v>-0.28211250000000021</v>
      </c>
      <c r="P27" s="1">
        <v>0.2</v>
      </c>
      <c r="Q27">
        <f>N27/J26*100</f>
        <v>0.1512810968917821</v>
      </c>
      <c r="R27">
        <f>O27/K26*100</f>
        <v>-7.0792712763955334</v>
      </c>
    </row>
    <row r="28" spans="1:42" x14ac:dyDescent="0.25">
      <c r="I28" s="1">
        <v>0.2</v>
      </c>
      <c r="J28">
        <f>AVERAGE(B5,F5,J5,N5,R5,V5,Z5,AD5)</f>
        <v>7.8366750000000005</v>
      </c>
      <c r="K28">
        <f>AVERAGE(C5,G5,K5,O5,S5,W5,AA5,AE5)</f>
        <v>3.7029375</v>
      </c>
      <c r="N28">
        <f>J29-J26</f>
        <v>-0.67038750000000036</v>
      </c>
      <c r="O28">
        <f>K29-K26</f>
        <v>-0.5908250000000006</v>
      </c>
      <c r="P28" s="1">
        <v>0.3</v>
      </c>
      <c r="Q28">
        <f>N28/J26*100</f>
        <v>-8.5674303140480585</v>
      </c>
      <c r="R28">
        <f>O28/K26*100</f>
        <v>-14.82603731446282</v>
      </c>
    </row>
    <row r="29" spans="1:42" x14ac:dyDescent="0.25">
      <c r="I29" s="1">
        <v>0.3</v>
      </c>
      <c r="J29">
        <f>AVERAGE(B6,F6,J6,N6,R6,V6,Z6,AD6)</f>
        <v>7.1544500000000006</v>
      </c>
      <c r="K29">
        <f>AVERAGE(C6,G6,K6,O6,S6,W6,AA6,AE6)</f>
        <v>3.3942249999999996</v>
      </c>
      <c r="N29">
        <f>J30-J26</f>
        <v>-0.88570000000000171</v>
      </c>
      <c r="O29">
        <f>K30-K26</f>
        <v>-0.61201250000000007</v>
      </c>
      <c r="P29" s="1">
        <v>0.4</v>
      </c>
      <c r="Q29">
        <f>N29/J26*100</f>
        <v>-11.319084901124166</v>
      </c>
      <c r="R29">
        <f>O29/K26*100</f>
        <v>-15.357711948407173</v>
      </c>
    </row>
    <row r="30" spans="1:42" x14ac:dyDescent="0.25">
      <c r="I30" s="1">
        <v>0.4</v>
      </c>
      <c r="J30">
        <f>AVERAGE(B7,F7,J7,N7,R7,V7,Z7,AD7)</f>
        <v>6.9391374999999993</v>
      </c>
      <c r="K30">
        <f>AVERAGE(C7,G7,K7,O7,S7,W7,AA7,AE7)</f>
        <v>3.3730375000000001</v>
      </c>
      <c r="N30">
        <f>J31-J26</f>
        <v>0.41853749999999934</v>
      </c>
      <c r="O30">
        <f>K31-K26</f>
        <v>-0.40770000000000106</v>
      </c>
      <c r="P30" s="1">
        <v>0.5</v>
      </c>
      <c r="Q30">
        <f>N30/J26*100</f>
        <v>5.3488331227325716</v>
      </c>
      <c r="R30">
        <f>O30/K26*100</f>
        <v>-10.230737380961369</v>
      </c>
    </row>
    <row r="31" spans="1:42" x14ac:dyDescent="0.25">
      <c r="I31" s="1">
        <v>0.5</v>
      </c>
      <c r="J31">
        <f>AVERAGE(B8,F8,J8,N8,R8,V8,Z8,AD8)</f>
        <v>8.2433750000000003</v>
      </c>
      <c r="K31">
        <f>AVERAGE(C8,G8,K8,O8,S8,W8,AA8,AE8)</f>
        <v>3.5773499999999991</v>
      </c>
      <c r="N31">
        <f>J32-J26</f>
        <v>-0.92710000000000115</v>
      </c>
      <c r="O31">
        <f>K32-K26</f>
        <v>-0.39526250000000029</v>
      </c>
      <c r="P31" s="1">
        <v>0.6</v>
      </c>
      <c r="Q31">
        <f>N31/J26*100</f>
        <v>-11.848169370929442</v>
      </c>
      <c r="R31">
        <f>O31/K26*100</f>
        <v>-9.9186333923037431</v>
      </c>
    </row>
    <row r="32" spans="1:42" x14ac:dyDescent="0.25">
      <c r="I32" s="1">
        <v>0.6</v>
      </c>
      <c r="J32">
        <f>AVERAGE(B9,F9,J9,N9,R9,V9,Z9,AD9)</f>
        <v>6.8977374999999999</v>
      </c>
      <c r="K32">
        <f>AVERAGE(C9,G9,K9,O9,S9,W9,AA9,AE9)</f>
        <v>3.5897874999999999</v>
      </c>
      <c r="N32">
        <f>J33-J26</f>
        <v>-0.71243750000000095</v>
      </c>
      <c r="O32">
        <f>K33-K26</f>
        <v>-0.44868750000000013</v>
      </c>
      <c r="P32" s="1">
        <v>0.7</v>
      </c>
      <c r="Q32">
        <f>N32/J26*100</f>
        <v>-9.1048216656256553</v>
      </c>
      <c r="R32">
        <f>O32/K26*100</f>
        <v>-11.259269017954608</v>
      </c>
    </row>
    <row r="33" spans="1:18" x14ac:dyDescent="0.25">
      <c r="I33" s="1">
        <v>0.7</v>
      </c>
      <c r="J33">
        <f>AVERAGE(B10,F10,J10,N10,R10,V10,Z10,AD10)</f>
        <v>7.1124000000000001</v>
      </c>
      <c r="K33">
        <f>AVERAGE(C10,G10,K10,O10,S10,W10,AA10,AE10)</f>
        <v>3.5363625000000001</v>
      </c>
      <c r="N33">
        <f>J34-J26</f>
        <v>0.40387499999999754</v>
      </c>
      <c r="O33">
        <f>K34-K26</f>
        <v>0.43708749999999963</v>
      </c>
      <c r="P33" s="1">
        <v>0.8</v>
      </c>
      <c r="Q33">
        <f>N33/J26*100</f>
        <v>5.1614490396765103</v>
      </c>
      <c r="R33">
        <f>O33/K26*100</f>
        <v>10.968181076774435</v>
      </c>
    </row>
    <row r="34" spans="1:18" x14ac:dyDescent="0.25">
      <c r="I34" s="1">
        <v>0.8</v>
      </c>
      <c r="J34">
        <f>AVERAGE(B11,F11,J11,N11,R11,V11,Z11,AD11)</f>
        <v>8.2287124999999985</v>
      </c>
      <c r="K34">
        <f>AVERAGE(C11,G11,K11,O11,S11,W11,AA11,AE11)</f>
        <v>4.4221374999999998</v>
      </c>
      <c r="N34">
        <f>J35-J26</f>
        <v>-0.64810000000000123</v>
      </c>
      <c r="O34">
        <f>K35-K26</f>
        <v>0.24081249999999965</v>
      </c>
      <c r="P34" s="1">
        <v>0.9</v>
      </c>
      <c r="Q34">
        <f>N34/J26*100</f>
        <v>-8.2826001178938373</v>
      </c>
      <c r="R34">
        <f>O34/K26*100</f>
        <v>6.0428978306420156</v>
      </c>
    </row>
    <row r="35" spans="1:18" x14ac:dyDescent="0.25">
      <c r="I35" s="1">
        <v>0.9</v>
      </c>
      <c r="J35">
        <f>AVERAGE(B12,F12,J12,N12,R12,V12,Z12,AD12)</f>
        <v>7.1767374999999998</v>
      </c>
      <c r="K35">
        <f>AVERAGE(C12,G12,K12,O12,S12,W12,AA12,AE12)</f>
        <v>4.2258624999999999</v>
      </c>
      <c r="N35">
        <f>J36-J26</f>
        <v>-1.0908625000000018</v>
      </c>
      <c r="O35">
        <f>K36-K26</f>
        <v>-0.48536249999999992</v>
      </c>
      <c r="P35" s="1">
        <v>1</v>
      </c>
      <c r="Q35">
        <f>N35/J26*100</f>
        <v>-13.941024334371182</v>
      </c>
      <c r="R35">
        <f>O35/K26*100</f>
        <v>-12.179583694056534</v>
      </c>
    </row>
    <row r="36" spans="1:18" x14ac:dyDescent="0.25">
      <c r="I36" s="1">
        <v>1</v>
      </c>
      <c r="J36">
        <f>AVERAGE(B13,F13,J13,N13,R13,V13,Z13,AD13)</f>
        <v>6.7339749999999992</v>
      </c>
      <c r="K36">
        <f>AVERAGE(C13,G13,K13,O13,S13,W13,AA13,AE13)</f>
        <v>3.4996875000000003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7.6064999999999996</v>
      </c>
      <c r="C41">
        <f>C3</f>
        <v>3.2414999999999998</v>
      </c>
    </row>
    <row r="42" spans="1:18" x14ac:dyDescent="0.25">
      <c r="A42" s="1">
        <v>2</v>
      </c>
      <c r="B42">
        <f>F3</f>
        <v>8.9177</v>
      </c>
      <c r="C42">
        <f>G3</f>
        <v>3.8336999999999999</v>
      </c>
    </row>
    <row r="43" spans="1:18" x14ac:dyDescent="0.25">
      <c r="A43" s="1">
        <v>3</v>
      </c>
      <c r="B43">
        <f>J3</f>
        <v>7.2718999999999996</v>
      </c>
      <c r="C43">
        <f>K3</f>
        <v>4.2788000000000004</v>
      </c>
    </row>
    <row r="44" spans="1:18" x14ac:dyDescent="0.25">
      <c r="A44" s="1">
        <v>4</v>
      </c>
      <c r="B44">
        <f>N3</f>
        <v>8.1547000000000001</v>
      </c>
      <c r="C44">
        <f>O3</f>
        <v>3.5108999999999999</v>
      </c>
    </row>
    <row r="45" spans="1:18" x14ac:dyDescent="0.25">
      <c r="A45" s="1">
        <v>5</v>
      </c>
      <c r="B45">
        <f>R3</f>
        <v>7.5735999999999999</v>
      </c>
      <c r="C45">
        <f>S3</f>
        <v>3.3144</v>
      </c>
    </row>
    <row r="46" spans="1:18" x14ac:dyDescent="0.25">
      <c r="A46" s="1">
        <v>6</v>
      </c>
      <c r="B46">
        <f>V3</f>
        <v>8.5698000000000008</v>
      </c>
      <c r="C46">
        <f>W3</f>
        <v>3.3106</v>
      </c>
    </row>
    <row r="47" spans="1:18" x14ac:dyDescent="0.25">
      <c r="A47" s="1">
        <v>7</v>
      </c>
      <c r="B47">
        <f>Z3</f>
        <v>7.4282000000000004</v>
      </c>
      <c r="C47">
        <f>AA3</f>
        <v>6.9050000000000002</v>
      </c>
    </row>
    <row r="48" spans="1:18" x14ac:dyDescent="0.25">
      <c r="A48" s="1">
        <v>8</v>
      </c>
      <c r="B48">
        <f>AD3</f>
        <v>7.0762999999999998</v>
      </c>
      <c r="C48">
        <f>AE3</f>
        <v>3.4855</v>
      </c>
    </row>
    <row r="50" spans="1:3" x14ac:dyDescent="0.25">
      <c r="A50" t="s">
        <v>19</v>
      </c>
      <c r="B50">
        <f>AVERAGE(B41:B48)</f>
        <v>7.824837500000001</v>
      </c>
      <c r="C50">
        <f>AVERAGE(C41:C48)</f>
        <v>3.9850500000000002</v>
      </c>
    </row>
    <row r="51" spans="1:3" x14ac:dyDescent="0.25">
      <c r="A51" t="s">
        <v>8</v>
      </c>
      <c r="B51">
        <f>STDEV(B41:B48)</f>
        <v>0.65381167654979777</v>
      </c>
      <c r="C51">
        <f>STDEV(C41:C48)</f>
        <v>1.2286574054633774</v>
      </c>
    </row>
    <row r="52" spans="1:3" x14ac:dyDescent="0.25">
      <c r="A52" t="s">
        <v>20</v>
      </c>
      <c r="B52">
        <f>1.5*B51</f>
        <v>0.98071751482469671</v>
      </c>
      <c r="C52">
        <f>1.5*C51</f>
        <v>1.842986108195066</v>
      </c>
    </row>
    <row r="53" spans="1:3" x14ac:dyDescent="0.25">
      <c r="A53" t="s">
        <v>9</v>
      </c>
      <c r="B53">
        <f>2*B51</f>
        <v>1.3076233530995955</v>
      </c>
      <c r="C53">
        <f>2*C51</f>
        <v>2.4573148109267549</v>
      </c>
    </row>
    <row r="54" spans="1:3" x14ac:dyDescent="0.25">
      <c r="A54" t="s">
        <v>21</v>
      </c>
      <c r="B54">
        <f>B50+B52</f>
        <v>8.8055550148246979</v>
      </c>
      <c r="C54">
        <f>C50+C52</f>
        <v>5.8280361081950662</v>
      </c>
    </row>
    <row r="55" spans="1:3" x14ac:dyDescent="0.25">
      <c r="A55" t="s">
        <v>10</v>
      </c>
      <c r="B55">
        <f>B50+B53</f>
        <v>9.1324608530995963</v>
      </c>
      <c r="C55">
        <f>C50+C53</f>
        <v>6.4423648109267546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2015-03-24T22:21:15Z</dcterms:created>
  <dcterms:modified xsi:type="dcterms:W3CDTF">2015-04-15T04:29:18Z</dcterms:modified>
</cp:coreProperties>
</file>