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<sst xmlns="http://schemas.openxmlformats.org/spreadsheetml/2006/main" count="48" uniqueCount="22">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</sst>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B3">
        <v>11.150499999999999</v>
      </c>
      <c r="C3">
        <v>5.4623999999999997</v>
      </c>
      <c r="E3" s="1">
        <v>232</v>
      </c>
      <c r="F3">
        <v>13.7361</v>
      </c>
      <c r="G3">
        <v>3.4058999999999999</v>
      </c>
      <c r="I3" s="1">
        <v>232</v>
      </c>
      <c r="J3">
        <v>13.1256</v>
      </c>
      <c r="K3">
        <v>2.3452000000000002</v>
      </c>
      <c r="M3" s="1">
        <v>232</v>
      </c>
      <c r="N3">
        <v>11.6265</v>
      </c>
      <c r="O3">
        <v>3.1779000000000002</v>
      </c>
      <c r="Q3" s="1">
        <v>232</v>
      </c>
      <c r="R3">
        <v>14.1045</v>
      </c>
      <c r="S3">
        <v>2.8955000000000002</v>
      </c>
      <c r="U3" s="1">
        <v>232</v>
      </c>
      <c r="V3">
        <v>8.9733000000000001</v>
      </c>
      <c r="W3">
        <v>23.327500000000001</v>
      </c>
      <c r="Y3" s="1">
        <v>232</v>
      </c>
      <c r="Z3">
        <v>28.1907</v>
      </c>
      <c r="AA3">
        <v>22.263500000000001</v>
      </c>
      <c r="AC3" s="1">
        <v>232</v>
      </c>
      <c r="AD3">
        <v>13.8767</v>
      </c>
      <c r="AE3">
        <v>2.6248999999999998</v>
      </c>
    </row>
    <row r="4" spans="1:31" x14ac:dyDescent="0.25">
      <c r="A4" s="1">
        <v>0.1</v>
      </c>
      <c r="B4">
        <v>10.760400000000001</v>
      </c>
      <c r="C4">
        <v>13.880800000000001</v>
      </c>
      <c r="E4" s="1">
        <v>0.1</v>
      </c>
      <c r="F4">
        <v>14.8147</v>
      </c>
      <c r="G4">
        <v>3.0781000000000001</v>
      </c>
      <c r="I4" s="1">
        <v>0.1</v>
      </c>
      <c r="J4">
        <v>11.157500000000001</v>
      </c>
      <c r="K4">
        <v>2.4796999999999998</v>
      </c>
      <c r="M4" s="1">
        <v>0.1</v>
      </c>
      <c r="N4">
        <v>13.7835</v>
      </c>
      <c r="O4">
        <v>3.8266</v>
      </c>
      <c r="Q4" s="1">
        <v>0.1</v>
      </c>
      <c r="R4">
        <v>15.648</v>
      </c>
      <c r="S4">
        <v>2.7572999999999999</v>
      </c>
      <c r="U4" s="1">
        <v>0.1</v>
      </c>
      <c r="V4">
        <v>10.335599999999999</v>
      </c>
      <c r="W4">
        <v>15.0489</v>
      </c>
      <c r="Y4" s="1">
        <v>0.1</v>
      </c>
      <c r="Z4">
        <v>10.803000000000001</v>
      </c>
      <c r="AA4">
        <v>17.3294</v>
      </c>
      <c r="AC4" s="1">
        <v>0.1</v>
      </c>
      <c r="AD4">
        <v>12.696199999999999</v>
      </c>
      <c r="AE4">
        <v>2.6888999999999998</v>
      </c>
    </row>
    <row r="5" spans="1:31" x14ac:dyDescent="0.25">
      <c r="A5" s="1">
        <v>0.2</v>
      </c>
      <c r="B5">
        <v>8.5047999999999995</v>
      </c>
      <c r="C5">
        <v>19.1313</v>
      </c>
      <c r="E5" s="1">
        <v>0.2</v>
      </c>
      <c r="F5">
        <v>13.0694</v>
      </c>
      <c r="G5">
        <v>2.8555000000000001</v>
      </c>
      <c r="I5" s="1">
        <v>0.2</v>
      </c>
      <c r="J5">
        <v>16.811299999999999</v>
      </c>
      <c r="K5">
        <v>2.665</v>
      </c>
      <c r="M5" s="1">
        <v>0.2</v>
      </c>
      <c r="N5">
        <v>13.505100000000001</v>
      </c>
      <c r="O5">
        <v>3.0525000000000002</v>
      </c>
      <c r="Q5" s="1">
        <v>0.2</v>
      </c>
      <c r="R5">
        <v>12.8133</v>
      </c>
      <c r="S5">
        <v>2.9813999999999998</v>
      </c>
      <c r="U5" s="1">
        <v>0.2</v>
      </c>
      <c r="V5">
        <v>12.023199999999999</v>
      </c>
      <c r="W5">
        <v>14.8744</v>
      </c>
      <c r="Y5" s="1">
        <v>0.2</v>
      </c>
      <c r="Z5">
        <v>14.5215</v>
      </c>
      <c r="AA5">
        <v>12.048299999999999</v>
      </c>
      <c r="AC5" s="1">
        <v>0.2</v>
      </c>
      <c r="AD5">
        <v>15.0533</v>
      </c>
      <c r="AE5">
        <v>2.8978000000000002</v>
      </c>
    </row>
    <row r="6" spans="1:31" x14ac:dyDescent="0.25">
      <c r="A6" s="1">
        <v>0.3</v>
      </c>
      <c r="B6">
        <v>9.9636999999999993</v>
      </c>
      <c r="C6">
        <v>11.5511</v>
      </c>
      <c r="E6" s="1">
        <v>0.3</v>
      </c>
      <c r="F6">
        <v>12.256500000000001</v>
      </c>
      <c r="G6">
        <v>2.7751999999999999</v>
      </c>
      <c r="I6" s="1">
        <v>0.3</v>
      </c>
      <c r="J6">
        <v>13.5517</v>
      </c>
      <c r="K6">
        <v>2.9325999999999999</v>
      </c>
      <c r="M6" s="1">
        <v>0.3</v>
      </c>
      <c r="N6">
        <v>11.9251</v>
      </c>
      <c r="O6">
        <v>2.9354</v>
      </c>
      <c r="Q6" s="1">
        <v>0.3</v>
      </c>
      <c r="R6">
        <v>12.796200000000001</v>
      </c>
      <c r="S6">
        <v>2.9072</v>
      </c>
      <c r="U6" s="1">
        <v>0.3</v>
      </c>
      <c r="V6">
        <v>10.1645</v>
      </c>
      <c r="W6">
        <v>10.603999999999999</v>
      </c>
      <c r="Y6" s="1">
        <v>0.3</v>
      </c>
      <c r="Z6">
        <v>13.663</v>
      </c>
      <c r="AA6">
        <v>12.5581</v>
      </c>
      <c r="AC6" s="1">
        <v>0.3</v>
      </c>
      <c r="AD6">
        <v>11.538399999999999</v>
      </c>
      <c r="AE6">
        <v>2.0087000000000002</v>
      </c>
    </row>
    <row r="7" spans="1:31" x14ac:dyDescent="0.25">
      <c r="A7" s="1">
        <v>0.4</v>
      </c>
      <c r="B7">
        <v>10.776300000000001</v>
      </c>
      <c r="C7">
        <v>6.7797999999999998</v>
      </c>
      <c r="E7" s="1">
        <v>0.4</v>
      </c>
      <c r="F7">
        <v>9.6898</v>
      </c>
      <c r="G7">
        <v>3.1025999999999998</v>
      </c>
      <c r="I7" s="1">
        <v>0.4</v>
      </c>
      <c r="J7">
        <v>16.4893</v>
      </c>
      <c r="K7">
        <v>2.2121</v>
      </c>
      <c r="M7" s="1">
        <v>0.4</v>
      </c>
      <c r="N7">
        <v>14.632300000000001</v>
      </c>
      <c r="O7">
        <v>3.6444000000000001</v>
      </c>
      <c r="Q7" s="1">
        <v>0.4</v>
      </c>
      <c r="R7">
        <v>13.3856</v>
      </c>
      <c r="S7">
        <v>3.1976</v>
      </c>
      <c r="U7" s="1">
        <v>0.4</v>
      </c>
      <c r="V7">
        <v>11.017099999999999</v>
      </c>
      <c r="W7">
        <v>8.7119</v>
      </c>
      <c r="Y7" s="1">
        <v>0.4</v>
      </c>
      <c r="Z7">
        <v>32.464799999999997</v>
      </c>
      <c r="AA7">
        <v>7.1342999999999996</v>
      </c>
      <c r="AC7" s="1">
        <v>0.4</v>
      </c>
      <c r="AD7">
        <v>11.844200000000001</v>
      </c>
      <c r="AE7">
        <v>2.8913000000000002</v>
      </c>
    </row>
    <row r="8" spans="1:31" x14ac:dyDescent="0.25">
      <c r="A8" s="1">
        <v>0.5</v>
      </c>
      <c r="B8">
        <v>9.6783000000000001</v>
      </c>
      <c r="C8">
        <v>6.5942999999999996</v>
      </c>
      <c r="E8" s="1">
        <v>0.5</v>
      </c>
      <c r="F8">
        <v>11.075799999999999</v>
      </c>
      <c r="G8">
        <v>3.0920000000000001</v>
      </c>
      <c r="I8" s="1">
        <v>0.5</v>
      </c>
      <c r="J8">
        <v>11.6721</v>
      </c>
      <c r="K8">
        <v>2.2665000000000002</v>
      </c>
      <c r="M8" s="1">
        <v>0.5</v>
      </c>
      <c r="N8">
        <v>16.327100000000002</v>
      </c>
      <c r="O8">
        <v>4.0861000000000001</v>
      </c>
      <c r="Q8" s="1">
        <v>0.5</v>
      </c>
      <c r="R8">
        <v>13.6304</v>
      </c>
      <c r="S8">
        <v>2.8309000000000002</v>
      </c>
      <c r="U8" s="1">
        <v>0.5</v>
      </c>
      <c r="V8">
        <v>8.6623000000000001</v>
      </c>
      <c r="W8">
        <v>11.3827</v>
      </c>
      <c r="Y8" s="1">
        <v>0.5</v>
      </c>
      <c r="Z8">
        <v>28.580100000000002</v>
      </c>
      <c r="AA8">
        <v>6.7876000000000003</v>
      </c>
      <c r="AC8" s="1">
        <v>0.5</v>
      </c>
      <c r="AD8">
        <v>11.0341</v>
      </c>
      <c r="AE8">
        <v>2.8477000000000001</v>
      </c>
    </row>
    <row r="9" spans="1:31" x14ac:dyDescent="0.25">
      <c r="A9" s="1">
        <v>0.6</v>
      </c>
      <c r="B9">
        <v>14.0321</v>
      </c>
      <c r="C9">
        <v>7.2431999999999999</v>
      </c>
      <c r="E9" s="1">
        <v>0.6</v>
      </c>
      <c r="F9">
        <v>13.1995</v>
      </c>
      <c r="G9">
        <v>2.7806000000000002</v>
      </c>
      <c r="I9" s="1">
        <v>0.6</v>
      </c>
      <c r="J9">
        <v>14.0427</v>
      </c>
      <c r="K9">
        <v>2.1151</v>
      </c>
      <c r="M9" s="1">
        <v>0.6</v>
      </c>
      <c r="N9">
        <v>13.8552</v>
      </c>
      <c r="O9">
        <v>2.8006000000000002</v>
      </c>
      <c r="Q9" s="1">
        <v>0.6</v>
      </c>
      <c r="R9">
        <v>12.3337</v>
      </c>
      <c r="S9">
        <v>2.8725000000000001</v>
      </c>
      <c r="U9" s="1">
        <v>0.6</v>
      </c>
      <c r="V9">
        <v>9.4976000000000003</v>
      </c>
      <c r="W9">
        <v>14.9224</v>
      </c>
      <c r="Y9" s="1">
        <v>0.6</v>
      </c>
      <c r="Z9">
        <v>20.488800000000001</v>
      </c>
      <c r="AA9">
        <v>6.1985999999999999</v>
      </c>
      <c r="AC9" s="1">
        <v>0.6</v>
      </c>
      <c r="AD9">
        <v>9.5578000000000003</v>
      </c>
      <c r="AE9">
        <v>2.1189</v>
      </c>
    </row>
    <row r="10" spans="1:31" x14ac:dyDescent="0.25">
      <c r="A10" s="1">
        <v>0.7</v>
      </c>
      <c r="B10">
        <v>13.51</v>
      </c>
      <c r="C10">
        <v>4.3116000000000003</v>
      </c>
      <c r="E10" s="1">
        <v>0.7</v>
      </c>
      <c r="F10">
        <v>12.494899999999999</v>
      </c>
      <c r="G10">
        <v>2.8738999999999999</v>
      </c>
      <c r="I10" s="1">
        <v>0.7</v>
      </c>
      <c r="J10">
        <v>10.875299999999999</v>
      </c>
      <c r="K10">
        <v>3.9801000000000002</v>
      </c>
      <c r="M10" s="1">
        <v>0.7</v>
      </c>
      <c r="N10">
        <v>11.582100000000001</v>
      </c>
      <c r="O10">
        <v>3.3754</v>
      </c>
      <c r="Q10" s="1">
        <v>0.7</v>
      </c>
      <c r="R10">
        <v>9.6966000000000001</v>
      </c>
      <c r="S10">
        <v>3.1396000000000002</v>
      </c>
      <c r="U10" s="1">
        <v>0.7</v>
      </c>
      <c r="V10">
        <v>10.577</v>
      </c>
      <c r="W10">
        <v>9.7738999999999994</v>
      </c>
      <c r="Y10" s="1">
        <v>0.7</v>
      </c>
      <c r="Z10">
        <v>28.709599999999998</v>
      </c>
      <c r="AA10">
        <v>8.2782999999999998</v>
      </c>
      <c r="AC10" s="1">
        <v>0.7</v>
      </c>
      <c r="AD10">
        <v>14.709300000000001</v>
      </c>
      <c r="AE10">
        <v>2.6865999999999999</v>
      </c>
    </row>
    <row r="11" spans="1:31" x14ac:dyDescent="0.25">
      <c r="A11" s="1">
        <v>0.8</v>
      </c>
      <c r="B11">
        <v>9.6797000000000004</v>
      </c>
      <c r="C11">
        <v>4.5492999999999997</v>
      </c>
      <c r="E11" s="1">
        <v>0.8</v>
      </c>
      <c r="F11">
        <v>15.5197</v>
      </c>
      <c r="G11">
        <v>3.1493000000000002</v>
      </c>
      <c r="I11" s="1">
        <v>0.8</v>
      </c>
      <c r="J11">
        <v>11.026199999999999</v>
      </c>
      <c r="K11">
        <v>5.6590999999999996</v>
      </c>
      <c r="M11" s="1">
        <v>0.8</v>
      </c>
      <c r="N11">
        <v>11.0029</v>
      </c>
      <c r="O11">
        <v>3.1797</v>
      </c>
      <c r="Q11" s="1">
        <v>0.8</v>
      </c>
      <c r="R11">
        <v>18.1066</v>
      </c>
      <c r="S11">
        <v>2.6156000000000001</v>
      </c>
      <c r="U11" s="1">
        <v>0.8</v>
      </c>
      <c r="V11">
        <v>9.9710000000000001</v>
      </c>
      <c r="W11">
        <v>14.566800000000001</v>
      </c>
      <c r="Y11" s="1">
        <v>0.8</v>
      </c>
      <c r="Z11">
        <v>21.719100000000001</v>
      </c>
      <c r="AA11">
        <v>9.2466000000000008</v>
      </c>
      <c r="AC11" s="1">
        <v>0.8</v>
      </c>
      <c r="AD11">
        <v>15.446400000000001</v>
      </c>
      <c r="AE11">
        <v>2.3967999999999998</v>
      </c>
    </row>
    <row r="12" spans="1:31" x14ac:dyDescent="0.25">
      <c r="A12" s="1">
        <v>0.9</v>
      </c>
      <c r="B12">
        <v>11.065300000000001</v>
      </c>
      <c r="C12">
        <v>4.5743999999999998</v>
      </c>
      <c r="E12" s="1">
        <v>0.9</v>
      </c>
      <c r="F12">
        <v>13.7973</v>
      </c>
      <c r="G12">
        <v>2.7004999999999999</v>
      </c>
      <c r="I12" s="1">
        <v>0.9</v>
      </c>
      <c r="J12">
        <v>11.158200000000001</v>
      </c>
      <c r="K12">
        <v>4.7295999999999996</v>
      </c>
      <c r="M12" s="1">
        <v>0.9</v>
      </c>
      <c r="N12">
        <v>11.3847</v>
      </c>
      <c r="O12">
        <v>3.6745999999999999</v>
      </c>
      <c r="Q12" s="1">
        <v>0.9</v>
      </c>
      <c r="R12">
        <v>10.808999999999999</v>
      </c>
      <c r="S12">
        <v>3.8016000000000001</v>
      </c>
      <c r="U12" s="1">
        <v>0.9</v>
      </c>
      <c r="V12">
        <v>13.5723</v>
      </c>
      <c r="W12">
        <v>18.4803</v>
      </c>
      <c r="Y12" s="1">
        <v>0.9</v>
      </c>
      <c r="Z12">
        <v>14.5632</v>
      </c>
      <c r="AA12">
        <v>3.1856</v>
      </c>
      <c r="AC12" s="1">
        <v>0.9</v>
      </c>
      <c r="AD12">
        <v>10.9693</v>
      </c>
      <c r="AE12">
        <v>2.4163000000000001</v>
      </c>
    </row>
    <row r="13" spans="1:31" x14ac:dyDescent="0.25">
      <c r="A13" s="1">
        <v>1</v>
      </c>
      <c r="B13">
        <v>14.4549</v>
      </c>
      <c r="C13">
        <v>3.5516999999999999</v>
      </c>
      <c r="E13" s="1">
        <v>1</v>
      </c>
      <c r="F13">
        <v>11.6769</v>
      </c>
      <c r="G13">
        <v>2.7706</v>
      </c>
      <c r="I13" s="1">
        <v>1</v>
      </c>
      <c r="J13">
        <v>10.6252</v>
      </c>
      <c r="K13">
        <v>9.1370000000000005</v>
      </c>
      <c r="M13" s="1">
        <v>1</v>
      </c>
      <c r="N13">
        <v>11.809699999999999</v>
      </c>
      <c r="O13">
        <v>3.2538999999999998</v>
      </c>
      <c r="Q13" s="1">
        <v>1</v>
      </c>
      <c r="R13">
        <v>10.251799999999999</v>
      </c>
      <c r="S13">
        <v>3.0488</v>
      </c>
      <c r="U13" s="1">
        <v>1</v>
      </c>
      <c r="V13">
        <v>10.9969</v>
      </c>
      <c r="W13">
        <v>24.024899999999999</v>
      </c>
      <c r="Y13" s="1">
        <v>1</v>
      </c>
      <c r="Z13">
        <v>15.6723</v>
      </c>
      <c r="AA13">
        <v>6.7111000000000001</v>
      </c>
      <c r="AC13" s="1">
        <v>1</v>
      </c>
      <c r="AD13">
        <v>13.2921</v>
      </c>
      <c r="AE13">
        <v>2.6545999999999998</v>
      </c>
    </row>
    <row r="15" spans="1:31" x14ac:dyDescent="0.25">
      <c r="A15" t="s">
        <v>7</v>
      </c>
      <c r="B15">
        <f>AVERAGE(B4:B13)</f>
        <v>11.242549999999998</v>
      </c>
      <c r="C15">
        <f>AVERAGE(C4:C13)</f>
        <v>8.2167499999999993</v>
      </c>
      <c r="F15">
        <f>AVERAGE(F4:F13)</f>
        <v>12.759449999999999</v>
      </c>
      <c r="G15">
        <f>AVERAGE(G4:G13)</f>
        <v>2.9178299999999999</v>
      </c>
      <c r="J15">
        <f>AVERAGE(J4:J13)</f>
        <v>12.740950000000002</v>
      </c>
      <c r="K15">
        <f>AVERAGE(K4:K13)</f>
        <v>3.8176800000000002</v>
      </c>
      <c r="N15">
        <f>AVERAGE(N4:N13)</f>
        <v>12.980769999999998</v>
      </c>
      <c r="O15">
        <f>AVERAGE(O4:O13)</f>
        <v>3.3829199999999999</v>
      </c>
      <c r="R15">
        <f>AVERAGE(R4:R13)</f>
        <v>12.947120000000002</v>
      </c>
      <c r="S15">
        <f>AVERAGE(S4:S13)</f>
        <v>3.01525</v>
      </c>
      <c r="V15">
        <f>AVERAGE(V4:V13)</f>
        <v>10.681749999999999</v>
      </c>
      <c r="W15">
        <f>AVERAGE(W4:W13)</f>
        <v>14.23902</v>
      </c>
      <c r="Z15">
        <f>AVERAGE(Z4:Z13)</f>
        <v>20.118539999999999</v>
      </c>
      <c r="AA15">
        <f>AVERAGE(AA4:AA13)</f>
        <v>8.9477899999999995</v>
      </c>
      <c r="AD15">
        <f>AVERAGE(AD4:AD13)</f>
        <v>12.61411</v>
      </c>
      <c r="AE15">
        <f>AVERAGE(AE4:AE13)</f>
        <v>2.5607599999999997</v>
      </c>
    </row>
    <row r="16" spans="1:31" x14ac:dyDescent="0.25">
      <c r="A16" t="s">
        <v>8</v>
      </c>
      <c r="B16">
        <f>STDEV(B4:B13)</f>
        <v>2.0478578793189981</v>
      </c>
      <c r="C16">
        <f>STDEV(C4:C13)</f>
        <v>5.0739149248878839</v>
      </c>
      <c r="F16">
        <f>STDEV(F4:F13)</f>
        <v>1.7308368754577781</v>
      </c>
      <c r="G16">
        <f>STDEV(G4:G13)</f>
        <v>0.16919391931548056</v>
      </c>
      <c r="J16">
        <f>STDEV(J4:J13)</f>
        <v>2.3575413936509642</v>
      </c>
      <c r="K16">
        <f>STDEV(K4:K13)</f>
        <v>2.2193348522073504</v>
      </c>
      <c r="N16">
        <f>STDEV(N4:N13)</f>
        <v>1.7162922595266759</v>
      </c>
      <c r="O16">
        <f>STDEV(O4:O13)</f>
        <v>0.41517228766434583</v>
      </c>
      <c r="R16">
        <f>STDEV(R4:R13)</f>
        <v>2.525278399525694</v>
      </c>
      <c r="S16">
        <f>STDEV(S4:S13)</f>
        <v>0.32687541034603868</v>
      </c>
      <c r="V16">
        <f>STDEV(V4:V13)</f>
        <v>1.3642434445915881</v>
      </c>
      <c r="W16">
        <f>STDEV(W4:W13)</f>
        <v>4.5612407081114847</v>
      </c>
      <c r="Z16">
        <f>STDEV(Z4:Z13)</f>
        <v>7.5346925169438013</v>
      </c>
      <c r="AA16">
        <f>STDEV(AA4:AA13)</f>
        <v>4.0435850326851766</v>
      </c>
      <c r="AD16">
        <f>STDEV(AD4:AD13)</f>
        <v>1.9754189600352383</v>
      </c>
      <c r="AE16">
        <f>STDEV(AE4:AE13)</f>
        <v>0.31517381518422466</v>
      </c>
    </row>
    <row r="17" spans="1:42" x14ac:dyDescent="0.25">
      <c r="A17" t="s">
        <v>9</v>
      </c>
      <c r="B17">
        <f>2*B16</f>
        <v>4.0957157586379962</v>
      </c>
      <c r="C17">
        <f>2*C16</f>
        <v>10.147829849775768</v>
      </c>
      <c r="F17">
        <f>2*F16</f>
        <v>3.4616737509155562</v>
      </c>
      <c r="G17">
        <f>2*G16</f>
        <v>0.33838783863096111</v>
      </c>
      <c r="J17">
        <f>2*J16</f>
        <v>4.7150827873019283</v>
      </c>
      <c r="K17">
        <f>2*K16</f>
        <v>4.4386697044147008</v>
      </c>
      <c r="N17">
        <f>2*N16</f>
        <v>3.4325845190533517</v>
      </c>
      <c r="O17">
        <f>2*O16</f>
        <v>0.83034457532869166</v>
      </c>
      <c r="R17">
        <f>2*R16</f>
        <v>5.050556799051388</v>
      </c>
      <c r="S17">
        <f>2*S16</f>
        <v>0.65375082069207735</v>
      </c>
      <c r="V17">
        <f>2*V16</f>
        <v>2.7284868891831762</v>
      </c>
      <c r="W17">
        <f>2*W16</f>
        <v>9.1224814162229695</v>
      </c>
      <c r="Z17">
        <f>2*Z16</f>
        <v>15.069385033887603</v>
      </c>
      <c r="AA17">
        <f>2*AA16</f>
        <v>8.0871700653703531</v>
      </c>
      <c r="AD17">
        <f>2*AD16</f>
        <v>3.9508379200704766</v>
      </c>
      <c r="AE17">
        <f>2*AE16</f>
        <v>0.63034763036844932</v>
      </c>
    </row>
    <row r="18" spans="1:42" x14ac:dyDescent="0.25">
      <c r="A18" t="s">
        <v>10</v>
      </c>
      <c r="B18">
        <f>B15+B17</f>
        <v>15.338265758637995</v>
      </c>
      <c r="C18">
        <f>C15+C17</f>
        <v>18.364579849775765</v>
      </c>
      <c r="F18">
        <f>F15+F17</f>
        <v>16.221123750915556</v>
      </c>
      <c r="G18">
        <f>G15+G17</f>
        <v>3.256217838630961</v>
      </c>
      <c r="J18">
        <f>J15+J17</f>
        <v>17.456032787301929</v>
      </c>
      <c r="K18">
        <f>K15+K17</f>
        <v>8.256349704414701</v>
      </c>
      <c r="N18">
        <f>N15+N17</f>
        <v>16.41335451905335</v>
      </c>
      <c r="O18">
        <f>O15+O17</f>
        <v>4.2132645753286919</v>
      </c>
      <c r="R18">
        <f>R15+R17</f>
        <v>17.997676799051391</v>
      </c>
      <c r="S18">
        <f>S15+S17</f>
        <v>3.6690008206920774</v>
      </c>
      <c r="V18">
        <f>V15+V17</f>
        <v>13.410236889183174</v>
      </c>
      <c r="W18">
        <f>W15+W17</f>
        <v>23.361501416222971</v>
      </c>
      <c r="Z18">
        <f>Z15+Z17</f>
        <v>35.187925033887602</v>
      </c>
      <c r="AA18">
        <f>AA15+AA17</f>
        <v>17.034960065370353</v>
      </c>
      <c r="AD18">
        <f>AD15+AD17</f>
        <v>16.564947920070477</v>
      </c>
      <c r="AE18">
        <f>AE15+AE17</f>
        <v>3.1911076303684491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14.347987499999999</v>
      </c>
      <c r="K26">
        <f>AVERAGE(C3,G3,K3,O3,S3,W3,AA3,AE3)</f>
        <v>8.187850000000001</v>
      </c>
      <c r="N26">
        <f>J27-J26</f>
        <v>-1.8481249999999996</v>
      </c>
      <c r="O26">
        <f>K27-K26</f>
        <v>-0.55163750000000178</v>
      </c>
      <c r="P26" s="1">
        <v>0.1</v>
      </c>
      <c r="Q26">
        <f>N26/J26*100</f>
        <v>-12.88072630395029</v>
      </c>
      <c r="R26">
        <f>O26/K26*100</f>
        <v>-6.7372692465055142</v>
      </c>
      <c r="U26">
        <f>J26</f>
        <v>14.347987499999999</v>
      </c>
      <c r="V26">
        <f>K26</f>
        <v>8.187850000000001</v>
      </c>
      <c r="W26">
        <f>Q26</f>
        <v>-12.88072630395029</v>
      </c>
      <c r="X26">
        <f>Q27</f>
        <v>-7.3895380798178145</v>
      </c>
      <c r="Y26">
        <f>Q28</f>
        <v>-16.487329669056368</v>
      </c>
      <c r="Z26">
        <f>Q29</f>
        <v>4.8051163969859916</v>
      </c>
      <c r="AA26">
        <f>Q30</f>
        <v>-3.5925770077510744</v>
      </c>
      <c r="AB26">
        <f>Q31</f>
        <v>-6.7749048429265644</v>
      </c>
      <c r="AC26">
        <f>Q32</f>
        <v>-2.2904780200010579</v>
      </c>
      <c r="AD26">
        <f>Q33</f>
        <v>-2.0144811249661267</v>
      </c>
      <c r="AE26">
        <f>Q34</f>
        <v>-15.215200041120742</v>
      </c>
      <c r="AF26">
        <f>Q35</f>
        <v>-13.942809052489064</v>
      </c>
      <c r="AG26">
        <f>R26</f>
        <v>-6.7372692465055142</v>
      </c>
      <c r="AH26">
        <f>R27</f>
        <v>-7.6280708610929819</v>
      </c>
      <c r="AI26">
        <f>R28</f>
        <v>-26.304982382432524</v>
      </c>
      <c r="AJ26">
        <f>R29</f>
        <v>-42.484901408794734</v>
      </c>
      <c r="AK26">
        <f>R30</f>
        <v>-39.105198556397596</v>
      </c>
      <c r="AL26">
        <f>R31</f>
        <v>-37.328022618880432</v>
      </c>
      <c r="AM26">
        <f>R32</f>
        <v>-41.346934787520532</v>
      </c>
      <c r="AN26">
        <f>R33</f>
        <v>-30.746166576085304</v>
      </c>
      <c r="AO26">
        <f>R34</f>
        <v>-33.494598704177541</v>
      </c>
      <c r="AP26">
        <f>R35</f>
        <v>-15.801156591779284</v>
      </c>
    </row>
    <row r="27" spans="1:42" x14ac:dyDescent="0.25">
      <c r="I27" s="1">
        <v>0.1</v>
      </c>
      <c r="J27">
        <f>AVERAGE(B4,F4,J4,N4,R4,V4,Z4,AD4)</f>
        <v>12.499862499999999</v>
      </c>
      <c r="K27">
        <f>AVERAGE(C4,G4,K4,O4,S4,W4,AA4,AE4)</f>
        <v>7.6362124999999992</v>
      </c>
      <c r="N27">
        <f>J28-J26</f>
        <v>-1.0602499999999999</v>
      </c>
      <c r="O27">
        <f>K28-K26</f>
        <v>-0.62457500000000188</v>
      </c>
      <c r="P27" s="1">
        <v>0.2</v>
      </c>
      <c r="Q27">
        <f>N27/J26*100</f>
        <v>-7.3895380798178145</v>
      </c>
      <c r="R27">
        <f>O27/K26*100</f>
        <v>-7.6280708610929819</v>
      </c>
    </row>
    <row r="28" spans="1:42" x14ac:dyDescent="0.25">
      <c r="I28" s="1">
        <v>0.2</v>
      </c>
      <c r="J28">
        <f>AVERAGE(B5,F5,J5,N5,R5,V5,Z5,AD5)</f>
        <v>13.287737499999999</v>
      </c>
      <c r="K28">
        <f>AVERAGE(C5,G5,K5,O5,S5,W5,AA5,AE5)</f>
        <v>7.5632749999999991</v>
      </c>
      <c r="N28">
        <f>J29-J26</f>
        <v>-2.3655999999999988</v>
      </c>
      <c r="O28">
        <f>K29-K26</f>
        <v>-2.1538125000000017</v>
      </c>
      <c r="P28" s="1">
        <v>0.3</v>
      </c>
      <c r="Q28">
        <f>N28/J26*100</f>
        <v>-16.487329669056368</v>
      </c>
      <c r="R28">
        <f>O28/K26*100</f>
        <v>-26.304982382432524</v>
      </c>
    </row>
    <row r="29" spans="1:42" x14ac:dyDescent="0.25">
      <c r="I29" s="1">
        <v>0.3</v>
      </c>
      <c r="J29">
        <f>AVERAGE(B6,F6,J6,N6,R6,V6,Z6,AD6)</f>
        <v>11.9823875</v>
      </c>
      <c r="K29">
        <f>AVERAGE(C6,G6,K6,O6,S6,W6,AA6,AE6)</f>
        <v>6.0340374999999993</v>
      </c>
      <c r="N29">
        <f>J30-J26</f>
        <v>0.68943750000000037</v>
      </c>
      <c r="O29">
        <f>K30-K26</f>
        <v>-3.4786000000000001</v>
      </c>
      <c r="P29" s="1">
        <v>0.4</v>
      </c>
      <c r="Q29">
        <f>N29/J26*100</f>
        <v>4.8051163969859916</v>
      </c>
      <c r="R29">
        <f>O29/K26*100</f>
        <v>-42.484901408794734</v>
      </c>
    </row>
    <row r="30" spans="1:42" x14ac:dyDescent="0.25">
      <c r="I30" s="1">
        <v>0.4</v>
      </c>
      <c r="J30">
        <f>AVERAGE(B7,F7,J7,N7,R7,V7,Z7,AD7)</f>
        <v>15.037424999999999</v>
      </c>
      <c r="K30">
        <f>AVERAGE(C7,G7,K7,O7,S7,W7,AA7,AE7)</f>
        <v>4.7092500000000008</v>
      </c>
      <c r="N30">
        <f>J31-J26</f>
        <v>-0.51546249999999816</v>
      </c>
      <c r="O30">
        <f>K31-K26</f>
        <v>-3.2018750000000011</v>
      </c>
      <c r="P30" s="1">
        <v>0.5</v>
      </c>
      <c r="Q30">
        <f>N30/J26*100</f>
        <v>-3.5925770077510744</v>
      </c>
      <c r="R30">
        <f>O30/K26*100</f>
        <v>-39.105198556397596</v>
      </c>
    </row>
    <row r="31" spans="1:42" x14ac:dyDescent="0.25">
      <c r="I31" s="1">
        <v>0.5</v>
      </c>
      <c r="J31">
        <f>AVERAGE(B8,F8,J8,N8,R8,V8,Z8,AD8)</f>
        <v>13.832525</v>
      </c>
      <c r="K31">
        <f>AVERAGE(C8,G8,K8,O8,S8,W8,AA8,AE8)</f>
        <v>4.9859749999999998</v>
      </c>
      <c r="N31">
        <f>J32-J26</f>
        <v>-0.97206249999999805</v>
      </c>
      <c r="O31">
        <f>K32-K26</f>
        <v>-3.0563625000000023</v>
      </c>
      <c r="P31" s="1">
        <v>0.6</v>
      </c>
      <c r="Q31">
        <f>N31/J26*100</f>
        <v>-6.7749048429265644</v>
      </c>
      <c r="R31">
        <f>O31/K26*100</f>
        <v>-37.328022618880432</v>
      </c>
    </row>
    <row r="32" spans="1:42" x14ac:dyDescent="0.25">
      <c r="I32" s="1">
        <v>0.6</v>
      </c>
      <c r="J32">
        <f>AVERAGE(B9,F9,J9,N9,R9,V9,Z9,AD9)</f>
        <v>13.375925000000001</v>
      </c>
      <c r="K32">
        <f>AVERAGE(C9,G9,K9,O9,S9,W9,AA9,AE9)</f>
        <v>5.1314874999999986</v>
      </c>
      <c r="N32">
        <f>J33-J26</f>
        <v>-0.32863749999999925</v>
      </c>
      <c r="O32">
        <f>K33-K26</f>
        <v>-3.3854250000000006</v>
      </c>
      <c r="P32" s="1">
        <v>0.7</v>
      </c>
      <c r="Q32">
        <f>N32/J26*100</f>
        <v>-2.2904780200010579</v>
      </c>
      <c r="R32">
        <f>O32/K26*100</f>
        <v>-41.346934787520532</v>
      </c>
    </row>
    <row r="33" spans="1:18" x14ac:dyDescent="0.25">
      <c r="I33" s="1">
        <v>0.7</v>
      </c>
      <c r="J33">
        <f>AVERAGE(B10,F10,J10,N10,R10,V10,Z10,AD10)</f>
        <v>14.019349999999999</v>
      </c>
      <c r="K33">
        <f>AVERAGE(C10,G10,K10,O10,S10,W10,AA10,AE10)</f>
        <v>4.8024250000000004</v>
      </c>
      <c r="N33">
        <f>J34-J26</f>
        <v>-0.28903749999999917</v>
      </c>
      <c r="O33">
        <f>K34-K26</f>
        <v>-2.5174500000000011</v>
      </c>
      <c r="P33" s="1">
        <v>0.8</v>
      </c>
      <c r="Q33">
        <f>N33/J26*100</f>
        <v>-2.0144811249661267</v>
      </c>
      <c r="R33">
        <f>O33/K26*100</f>
        <v>-30.746166576085304</v>
      </c>
    </row>
    <row r="34" spans="1:18" x14ac:dyDescent="0.25">
      <c r="I34" s="1">
        <v>0.8</v>
      </c>
      <c r="J34">
        <f>AVERAGE(B11,F11,J11,N11,R11,V11,Z11,AD11)</f>
        <v>14.058949999999999</v>
      </c>
      <c r="K34">
        <f>AVERAGE(C11,G11,K11,O11,S11,W11,AA11,AE11)</f>
        <v>5.6703999999999999</v>
      </c>
      <c r="N34">
        <f>J35-J26</f>
        <v>-2.1830749999999988</v>
      </c>
      <c r="O34">
        <f>K35-K26</f>
        <v>-2.7424875000000011</v>
      </c>
      <c r="P34" s="1">
        <v>0.9</v>
      </c>
      <c r="Q34">
        <f>N34/J26*100</f>
        <v>-15.215200041120742</v>
      </c>
      <c r="R34">
        <f>O34/K26*100</f>
        <v>-33.494598704177541</v>
      </c>
    </row>
    <row r="35" spans="1:18" x14ac:dyDescent="0.25">
      <c r="I35" s="1">
        <v>0.9</v>
      </c>
      <c r="J35">
        <f>AVERAGE(B12,F12,J12,N12,R12,V12,Z12,AD12)</f>
        <v>12.1649125</v>
      </c>
      <c r="K35">
        <f>AVERAGE(C12,G12,K12,O12,S12,W12,AA12,AE12)</f>
        <v>5.4453624999999999</v>
      </c>
      <c r="N35">
        <f>J36-J26</f>
        <v>-2.0005124999999992</v>
      </c>
      <c r="O35">
        <f>K36-K26</f>
        <v>-1.2937750000000001</v>
      </c>
      <c r="P35" s="1">
        <v>1</v>
      </c>
      <c r="Q35">
        <f>N35/J26*100</f>
        <v>-13.942809052489064</v>
      </c>
      <c r="R35">
        <f>O35/K26*100</f>
        <v>-15.801156591779284</v>
      </c>
    </row>
    <row r="36" spans="1:18" x14ac:dyDescent="0.25">
      <c r="I36" s="1">
        <v>1</v>
      </c>
      <c r="J36">
        <f>AVERAGE(B13,F13,J13,N13,R13,V13,Z13,AD13)</f>
        <v>12.347474999999999</v>
      </c>
      <c r="K36">
        <f>AVERAGE(C13,G13,K13,O13,S13,W13,AA13,AE13)</f>
        <v>6.8940750000000008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11.150499999999999</v>
      </c>
      <c r="C41">
        <f>C3</f>
        <v>5.4623999999999997</v>
      </c>
    </row>
    <row r="42" spans="1:18" x14ac:dyDescent="0.25">
      <c r="A42" s="1">
        <v>2</v>
      </c>
      <c r="B42">
        <f>F3</f>
        <v>13.7361</v>
      </c>
      <c r="C42">
        <f>G3</f>
        <v>3.4058999999999999</v>
      </c>
    </row>
    <row r="43" spans="1:18" x14ac:dyDescent="0.25">
      <c r="A43" s="1">
        <v>3</v>
      </c>
      <c r="B43">
        <f>J3</f>
        <v>13.1256</v>
      </c>
      <c r="C43">
        <f>K3</f>
        <v>2.3452000000000002</v>
      </c>
    </row>
    <row r="44" spans="1:18" x14ac:dyDescent="0.25">
      <c r="A44" s="1">
        <v>4</v>
      </c>
      <c r="B44">
        <f>N3</f>
        <v>11.6265</v>
      </c>
      <c r="C44">
        <f>O3</f>
        <v>3.1779000000000002</v>
      </c>
    </row>
    <row r="45" spans="1:18" x14ac:dyDescent="0.25">
      <c r="A45" s="1">
        <v>5</v>
      </c>
      <c r="B45">
        <f>R3</f>
        <v>14.1045</v>
      </c>
      <c r="C45">
        <f>S3</f>
        <v>2.8955000000000002</v>
      </c>
    </row>
    <row r="46" spans="1:18" x14ac:dyDescent="0.25">
      <c r="A46" s="1">
        <v>6</v>
      </c>
      <c r="B46">
        <f>V3</f>
        <v>8.9733000000000001</v>
      </c>
      <c r="C46">
        <f>W3</f>
        <v>23.327500000000001</v>
      </c>
    </row>
    <row r="47" spans="1:18" x14ac:dyDescent="0.25">
      <c r="A47" s="1">
        <v>7</v>
      </c>
      <c r="B47">
        <f>Z3</f>
        <v>28.1907</v>
      </c>
      <c r="C47">
        <f>AA3</f>
        <v>22.263500000000001</v>
      </c>
    </row>
    <row r="48" spans="1:18" x14ac:dyDescent="0.25">
      <c r="A48" s="1">
        <v>8</v>
      </c>
      <c r="B48">
        <f>AD3</f>
        <v>13.8767</v>
      </c>
      <c r="C48">
        <f>AE3</f>
        <v>2.6248999999999998</v>
      </c>
    </row>
    <row r="50" spans="1:3" x14ac:dyDescent="0.25">
      <c r="A50" t="s">
        <v>19</v>
      </c>
      <c r="B50">
        <f>AVERAGE(B41:B48)</f>
        <v>14.347987499999999</v>
      </c>
      <c r="C50">
        <f>AVERAGE(C41:C48)</f>
        <v>8.187850000000001</v>
      </c>
    </row>
    <row r="51" spans="1:3" x14ac:dyDescent="0.25">
      <c r="A51" t="s">
        <v>8</v>
      </c>
      <c r="B51">
        <f>STDEV(B41:B48)</f>
        <v>5.8589176375937564</v>
      </c>
      <c r="C51">
        <f>STDEV(C41:C48)</f>
        <v>9.0697266284208187</v>
      </c>
    </row>
    <row r="52" spans="1:3" x14ac:dyDescent="0.25">
      <c r="A52" t="s">
        <v>20</v>
      </c>
      <c r="B52">
        <f>1.5*B51</f>
        <v>8.788376456390635</v>
      </c>
      <c r="C52">
        <f>1.5*C51</f>
        <v>13.604589942631229</v>
      </c>
    </row>
    <row r="53" spans="1:3" x14ac:dyDescent="0.25">
      <c r="A53" t="s">
        <v>9</v>
      </c>
      <c r="B53">
        <f>2*B51</f>
        <v>11.717835275187513</v>
      </c>
      <c r="C53">
        <f>2*C51</f>
        <v>18.139453256841637</v>
      </c>
    </row>
    <row r="54" spans="1:3" x14ac:dyDescent="0.25">
      <c r="A54" t="s">
        <v>21</v>
      </c>
      <c r="B54">
        <f>B50+B52</f>
        <v>23.136363956390632</v>
      </c>
      <c r="C54">
        <f>C50+C52</f>
        <v>21.79243994263123</v>
      </c>
    </row>
    <row r="55" spans="1:3" x14ac:dyDescent="0.25">
      <c r="A55" t="s">
        <v>10</v>
      </c>
      <c r="B55">
        <f>B50+B53</f>
        <v>26.065822775187513</v>
      </c>
      <c r="C55">
        <f>C50+C53</f>
        <v>26.327303256841638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2015-03-24T22:26:12Z</dcterms:created>
  <dcterms:modified xsi:type="dcterms:W3CDTF">2015-04-15T04:31:29Z</dcterms:modified>
</cp:coreProperties>
</file>