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<sst xmlns="http://schemas.openxmlformats.org/spreadsheetml/2006/main" count="48" uniqueCount="22">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</sst>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13.814299999999999</v>
      </c>
      <c r="C3">
        <v>2.7126000000000001</v>
      </c>
      <c r="E3" s="1">
        <v>434</v>
      </c>
      <c r="F3">
        <v>11.432600000000001</v>
      </c>
      <c r="G3">
        <v>2.3439999999999999</v>
      </c>
      <c r="I3" s="1">
        <v>434</v>
      </c>
      <c r="J3">
        <v>13.688700000000001</v>
      </c>
      <c r="K3">
        <v>4.0612000000000004</v>
      </c>
      <c r="M3" s="1">
        <v>434</v>
      </c>
      <c r="N3">
        <v>14.605499999999999</v>
      </c>
      <c r="O3">
        <v>3.3898999999999999</v>
      </c>
      <c r="Q3" s="1">
        <v>434</v>
      </c>
      <c r="R3">
        <v>9.9734999999999996</v>
      </c>
      <c r="S3">
        <v>20.6599</v>
      </c>
      <c r="U3" s="1">
        <v>434</v>
      </c>
      <c r="V3">
        <v>10.7193</v>
      </c>
      <c r="W3">
        <v>11.971399999999999</v>
      </c>
      <c r="Y3" s="1">
        <v>434</v>
      </c>
      <c r="Z3">
        <v>8.7140000000000004</v>
      </c>
      <c r="AA3">
        <v>16.565300000000001</v>
      </c>
      <c r="AC3" s="1">
        <v>434</v>
      </c>
      <c r="AD3">
        <v>11.762600000000001</v>
      </c>
      <c r="AE3">
        <v>4.0754000000000001</v>
      </c>
    </row>
    <row r="4" spans="1:31" x14ac:dyDescent="0.25">
      <c r="A4" s="1">
        <v>0.1</v>
      </c>
      <c r="B4">
        <v>11.3916</v>
      </c>
      <c r="C4">
        <v>2.4868999999999999</v>
      </c>
      <c r="E4" s="1">
        <v>0.1</v>
      </c>
      <c r="F4">
        <v>12.5884</v>
      </c>
      <c r="G4">
        <v>2.7902999999999998</v>
      </c>
      <c r="I4" s="1">
        <v>0.1</v>
      </c>
      <c r="J4">
        <v>13.199199999999999</v>
      </c>
      <c r="K4">
        <v>3.8191999999999999</v>
      </c>
      <c r="M4" s="1">
        <v>0.1</v>
      </c>
      <c r="N4">
        <v>10.8322</v>
      </c>
      <c r="O4">
        <v>3.8828</v>
      </c>
      <c r="Q4" s="1">
        <v>0.1</v>
      </c>
      <c r="R4">
        <v>11.6091</v>
      </c>
      <c r="S4">
        <v>23.055900000000001</v>
      </c>
      <c r="U4" s="1">
        <v>0.1</v>
      </c>
      <c r="V4">
        <v>9.2159999999999993</v>
      </c>
      <c r="W4">
        <v>12.6881</v>
      </c>
      <c r="Y4" s="1">
        <v>0.1</v>
      </c>
      <c r="Z4">
        <v>6.3878000000000004</v>
      </c>
      <c r="AA4">
        <v>21.6158</v>
      </c>
      <c r="AC4" s="1">
        <v>0.1</v>
      </c>
      <c r="AD4">
        <v>14.622299999999999</v>
      </c>
      <c r="AE4">
        <v>3.1063000000000001</v>
      </c>
    </row>
    <row r="5" spans="1:31" x14ac:dyDescent="0.25">
      <c r="A5" s="1">
        <v>0.2</v>
      </c>
      <c r="B5">
        <v>11.6435</v>
      </c>
      <c r="C5">
        <v>3.3512</v>
      </c>
      <c r="E5" s="1">
        <v>0.2</v>
      </c>
      <c r="F5">
        <v>13.943199999999999</v>
      </c>
      <c r="G5">
        <v>2.9093</v>
      </c>
      <c r="I5" s="1">
        <v>0.2</v>
      </c>
      <c r="J5">
        <v>13.8652</v>
      </c>
      <c r="K5">
        <v>3.4963000000000002</v>
      </c>
      <c r="M5" s="1">
        <v>0.2</v>
      </c>
      <c r="N5">
        <v>11.8043</v>
      </c>
      <c r="O5">
        <v>4.2229999999999999</v>
      </c>
      <c r="Q5" s="1">
        <v>0.2</v>
      </c>
      <c r="R5">
        <v>11.354799999999999</v>
      </c>
      <c r="S5">
        <v>27.227900000000002</v>
      </c>
      <c r="U5" s="1">
        <v>0.2</v>
      </c>
      <c r="V5">
        <v>11.657500000000001</v>
      </c>
      <c r="W5">
        <v>10.7379</v>
      </c>
      <c r="Y5" s="1">
        <v>0.2</v>
      </c>
      <c r="Z5">
        <v>8.1118000000000006</v>
      </c>
      <c r="AA5">
        <v>16.024699999999999</v>
      </c>
      <c r="AC5" s="1">
        <v>0.2</v>
      </c>
      <c r="AD5">
        <v>14.674099999999999</v>
      </c>
      <c r="AE5">
        <v>3.1852999999999998</v>
      </c>
    </row>
    <row r="6" spans="1:31" x14ac:dyDescent="0.25">
      <c r="A6" s="1">
        <v>0.3</v>
      </c>
      <c r="B6">
        <v>14.593400000000001</v>
      </c>
      <c r="C6">
        <v>2.8839000000000001</v>
      </c>
      <c r="E6" s="1">
        <v>0.3</v>
      </c>
      <c r="F6">
        <v>13.9704</v>
      </c>
      <c r="G6">
        <v>2.3675000000000002</v>
      </c>
      <c r="I6" s="1">
        <v>0.3</v>
      </c>
      <c r="J6">
        <v>11.7021</v>
      </c>
      <c r="K6">
        <v>3.5455000000000001</v>
      </c>
      <c r="M6" s="1">
        <v>0.3</v>
      </c>
      <c r="N6">
        <v>11.569599999999999</v>
      </c>
      <c r="O6">
        <v>3.1238999999999999</v>
      </c>
      <c r="Q6" s="1">
        <v>0.3</v>
      </c>
      <c r="R6">
        <v>8.4178999999999995</v>
      </c>
      <c r="S6">
        <v>20.934699999999999</v>
      </c>
      <c r="U6" s="1">
        <v>0.3</v>
      </c>
      <c r="V6">
        <v>14.006399999999999</v>
      </c>
      <c r="W6">
        <v>12.087400000000001</v>
      </c>
      <c r="Y6" s="1">
        <v>0.3</v>
      </c>
      <c r="Z6">
        <v>6.1802999999999999</v>
      </c>
      <c r="AA6">
        <v>6.7927999999999997</v>
      </c>
      <c r="AC6" s="1">
        <v>0.3</v>
      </c>
      <c r="AD6">
        <v>11.1751</v>
      </c>
      <c r="AE6">
        <v>2.7831000000000001</v>
      </c>
    </row>
    <row r="7" spans="1:31" x14ac:dyDescent="0.25">
      <c r="A7" s="1">
        <v>0.4</v>
      </c>
      <c r="B7">
        <v>12.202199999999999</v>
      </c>
      <c r="C7">
        <v>2.3047</v>
      </c>
      <c r="E7" s="1">
        <v>0.4</v>
      </c>
      <c r="F7">
        <v>12.619</v>
      </c>
      <c r="G7">
        <v>2.6598999999999999</v>
      </c>
      <c r="I7" s="1">
        <v>0.4</v>
      </c>
      <c r="J7">
        <v>11.0802</v>
      </c>
      <c r="K7">
        <v>3.4956</v>
      </c>
      <c r="M7" s="1">
        <v>0.4</v>
      </c>
      <c r="N7">
        <v>17.7578</v>
      </c>
      <c r="O7">
        <v>3.2947000000000002</v>
      </c>
      <c r="Q7" s="1">
        <v>0.4</v>
      </c>
      <c r="R7">
        <v>10.231999999999999</v>
      </c>
      <c r="S7">
        <v>20.948499999999999</v>
      </c>
      <c r="U7" s="1">
        <v>0.4</v>
      </c>
      <c r="V7">
        <v>12.444000000000001</v>
      </c>
      <c r="W7">
        <v>8.4577000000000009</v>
      </c>
      <c r="Y7" s="1">
        <v>0.4</v>
      </c>
      <c r="Z7">
        <v>10.0192</v>
      </c>
      <c r="AA7">
        <v>4.7256</v>
      </c>
      <c r="AC7" s="1">
        <v>0.4</v>
      </c>
      <c r="AD7">
        <v>11.5138</v>
      </c>
      <c r="AE7">
        <v>3.1021000000000001</v>
      </c>
    </row>
    <row r="8" spans="1:31" x14ac:dyDescent="0.25">
      <c r="A8" s="1">
        <v>0.5</v>
      </c>
      <c r="B8">
        <v>15.8559</v>
      </c>
      <c r="C8">
        <v>2.3763000000000001</v>
      </c>
      <c r="E8" s="1">
        <v>0.5</v>
      </c>
      <c r="F8">
        <v>11.1899</v>
      </c>
      <c r="G8">
        <v>2.4281999999999999</v>
      </c>
      <c r="I8" s="1">
        <v>0.5</v>
      </c>
      <c r="J8">
        <v>13.5276</v>
      </c>
      <c r="K8">
        <v>2.9316</v>
      </c>
      <c r="M8" s="1">
        <v>0.5</v>
      </c>
      <c r="N8">
        <v>11.5183</v>
      </c>
      <c r="O8">
        <v>3.3944999999999999</v>
      </c>
      <c r="Q8" s="1">
        <v>0.5</v>
      </c>
      <c r="R8">
        <v>10.022399999999999</v>
      </c>
      <c r="S8">
        <v>24.499300000000002</v>
      </c>
      <c r="U8" s="1">
        <v>0.5</v>
      </c>
      <c r="V8">
        <v>8.14</v>
      </c>
      <c r="W8">
        <v>12.9823</v>
      </c>
      <c r="Y8" s="1">
        <v>0.5</v>
      </c>
      <c r="Z8">
        <v>7.8818999999999999</v>
      </c>
      <c r="AA8">
        <v>3.7008999999999999</v>
      </c>
      <c r="AC8" s="1">
        <v>0.5</v>
      </c>
      <c r="AD8">
        <v>13.517899999999999</v>
      </c>
      <c r="AE8">
        <v>3.2303000000000002</v>
      </c>
    </row>
    <row r="9" spans="1:31" x14ac:dyDescent="0.25">
      <c r="A9" s="1">
        <v>0.6</v>
      </c>
      <c r="B9">
        <v>14.528499999999999</v>
      </c>
      <c r="C9">
        <v>2.5861999999999998</v>
      </c>
      <c r="E9" s="1">
        <v>0.6</v>
      </c>
      <c r="F9">
        <v>13.5299</v>
      </c>
      <c r="G9">
        <v>2.3258000000000001</v>
      </c>
      <c r="I9" s="1">
        <v>0.6</v>
      </c>
      <c r="J9">
        <v>12.629200000000001</v>
      </c>
      <c r="K9">
        <v>3.9706999999999999</v>
      </c>
      <c r="M9" s="1">
        <v>0.6</v>
      </c>
      <c r="N9">
        <v>13.0024</v>
      </c>
      <c r="O9">
        <v>4.3789999999999996</v>
      </c>
      <c r="Q9" s="1">
        <v>0.6</v>
      </c>
      <c r="R9">
        <v>11.096399999999999</v>
      </c>
      <c r="S9">
        <v>22.968800000000002</v>
      </c>
      <c r="U9" s="1">
        <v>0.6</v>
      </c>
      <c r="V9">
        <v>14.564399999999999</v>
      </c>
      <c r="W9">
        <v>8.7007999999999992</v>
      </c>
      <c r="Y9" s="1">
        <v>0.6</v>
      </c>
      <c r="Z9">
        <v>9.0548000000000002</v>
      </c>
      <c r="AA9">
        <v>4.3802000000000003</v>
      </c>
      <c r="AC9" s="1">
        <v>0.6</v>
      </c>
      <c r="AD9">
        <v>12.5898</v>
      </c>
      <c r="AE9">
        <v>2.6486000000000001</v>
      </c>
    </row>
    <row r="10" spans="1:31" x14ac:dyDescent="0.25">
      <c r="A10" s="1">
        <v>0.7</v>
      </c>
      <c r="B10">
        <v>12.965999999999999</v>
      </c>
      <c r="C10">
        <v>2.3654999999999999</v>
      </c>
      <c r="E10" s="1">
        <v>0.7</v>
      </c>
      <c r="F10">
        <v>12.3667</v>
      </c>
      <c r="G10">
        <v>2.5430999999999999</v>
      </c>
      <c r="I10" s="1">
        <v>0.7</v>
      </c>
      <c r="J10">
        <v>14.512600000000001</v>
      </c>
      <c r="K10">
        <v>2.7818000000000001</v>
      </c>
      <c r="M10" s="1">
        <v>0.7</v>
      </c>
      <c r="N10">
        <v>13.1553</v>
      </c>
      <c r="O10">
        <v>3.8098000000000001</v>
      </c>
      <c r="Q10" s="1">
        <v>0.7</v>
      </c>
      <c r="R10">
        <v>12.2104</v>
      </c>
      <c r="S10">
        <v>30.7456</v>
      </c>
      <c r="U10" s="1">
        <v>0.7</v>
      </c>
      <c r="V10">
        <v>12.936199999999999</v>
      </c>
      <c r="W10">
        <v>12.329599999999999</v>
      </c>
      <c r="Y10" s="1">
        <v>0.7</v>
      </c>
      <c r="Z10">
        <v>8.3544</v>
      </c>
      <c r="AA10">
        <v>3.2786</v>
      </c>
      <c r="AC10" s="1">
        <v>0.7</v>
      </c>
      <c r="AD10">
        <v>11.543200000000001</v>
      </c>
      <c r="AE10">
        <v>2.7252999999999998</v>
      </c>
    </row>
    <row r="11" spans="1:31" x14ac:dyDescent="0.25">
      <c r="A11" s="1">
        <v>0.8</v>
      </c>
      <c r="B11">
        <v>14.504899999999999</v>
      </c>
      <c r="C11">
        <v>3.3791000000000002</v>
      </c>
      <c r="E11" s="1">
        <v>0.8</v>
      </c>
      <c r="F11">
        <v>10.637499999999999</v>
      </c>
      <c r="G11">
        <v>3.2122999999999999</v>
      </c>
      <c r="I11" s="1">
        <v>0.8</v>
      </c>
      <c r="J11">
        <v>12.547700000000001</v>
      </c>
      <c r="K11">
        <v>3.0994000000000002</v>
      </c>
      <c r="M11" s="1">
        <v>0.8</v>
      </c>
      <c r="N11">
        <v>13.5479</v>
      </c>
      <c r="O11">
        <v>3.1831999999999998</v>
      </c>
      <c r="Q11" s="1">
        <v>0.8</v>
      </c>
      <c r="R11">
        <v>12.3592</v>
      </c>
      <c r="S11">
        <v>29.549399999999999</v>
      </c>
      <c r="U11" s="1">
        <v>0.8</v>
      </c>
      <c r="V11">
        <v>13.1496</v>
      </c>
      <c r="W11">
        <v>12.2531</v>
      </c>
      <c r="Y11" s="1">
        <v>0.8</v>
      </c>
      <c r="Z11">
        <v>7.2588999999999997</v>
      </c>
      <c r="AA11">
        <v>3.9533999999999998</v>
      </c>
      <c r="AC11" s="1">
        <v>0.8</v>
      </c>
      <c r="AD11">
        <v>13.5817</v>
      </c>
      <c r="AE11">
        <v>3.3439000000000001</v>
      </c>
    </row>
    <row r="12" spans="1:31" x14ac:dyDescent="0.25">
      <c r="A12" s="1">
        <v>0.9</v>
      </c>
      <c r="B12">
        <v>16.477699999999999</v>
      </c>
      <c r="C12">
        <v>5.3208000000000002</v>
      </c>
      <c r="E12" s="1">
        <v>0.9</v>
      </c>
      <c r="F12">
        <v>11.974500000000001</v>
      </c>
      <c r="G12">
        <v>2.6879</v>
      </c>
      <c r="I12" s="1">
        <v>0.9</v>
      </c>
      <c r="J12">
        <v>11.0624</v>
      </c>
      <c r="K12">
        <v>4.3596000000000004</v>
      </c>
      <c r="M12" s="1">
        <v>0.9</v>
      </c>
      <c r="N12">
        <v>10.7592</v>
      </c>
      <c r="O12">
        <v>2.9369000000000001</v>
      </c>
      <c r="Q12" s="1">
        <v>0.9</v>
      </c>
      <c r="R12">
        <v>10.3187</v>
      </c>
      <c r="S12">
        <v>26.981100000000001</v>
      </c>
      <c r="U12" s="1">
        <v>0.9</v>
      </c>
      <c r="V12">
        <v>14.9811</v>
      </c>
      <c r="W12">
        <v>10.7605</v>
      </c>
      <c r="Y12" s="1">
        <v>0.9</v>
      </c>
      <c r="Z12">
        <v>9.5733999999999995</v>
      </c>
      <c r="AA12">
        <v>3.0687000000000002</v>
      </c>
      <c r="AC12" s="1">
        <v>0.9</v>
      </c>
      <c r="AD12">
        <v>11.113899999999999</v>
      </c>
      <c r="AE12">
        <v>2.9028999999999998</v>
      </c>
    </row>
    <row r="13" spans="1:31" x14ac:dyDescent="0.25">
      <c r="A13" s="1">
        <v>1</v>
      </c>
      <c r="B13">
        <v>8.5556000000000001</v>
      </c>
      <c r="C13">
        <v>4.4036</v>
      </c>
      <c r="E13" s="1">
        <v>1</v>
      </c>
      <c r="F13">
        <v>11.166499999999999</v>
      </c>
      <c r="G13">
        <v>2.9072</v>
      </c>
      <c r="I13" s="1">
        <v>1</v>
      </c>
      <c r="J13">
        <v>12.5229</v>
      </c>
      <c r="K13">
        <v>3.4226000000000001</v>
      </c>
      <c r="M13" s="1">
        <v>1</v>
      </c>
      <c r="N13">
        <v>10.273400000000001</v>
      </c>
      <c r="O13">
        <v>4.3270999999999997</v>
      </c>
      <c r="Q13" s="1">
        <v>1</v>
      </c>
      <c r="R13">
        <v>9.8788</v>
      </c>
      <c r="S13">
        <v>27.145299999999999</v>
      </c>
      <c r="U13" s="1">
        <v>1</v>
      </c>
      <c r="V13">
        <v>11.802300000000001</v>
      </c>
      <c r="W13">
        <v>9.8688000000000002</v>
      </c>
      <c r="Y13" s="1">
        <v>1</v>
      </c>
      <c r="Z13">
        <v>8.4817999999999998</v>
      </c>
      <c r="AA13">
        <v>3.0798999999999999</v>
      </c>
      <c r="AC13" s="1">
        <v>1</v>
      </c>
      <c r="AD13">
        <v>13.187099999999999</v>
      </c>
      <c r="AE13">
        <v>2.9872000000000001</v>
      </c>
    </row>
    <row r="15" spans="1:31" x14ac:dyDescent="0.25">
      <c r="A15" t="s">
        <v>7</v>
      </c>
      <c r="B15">
        <f>AVERAGE(B4:B13)</f>
        <v>13.271929999999998</v>
      </c>
      <c r="C15">
        <f>AVERAGE(C4:C13)</f>
        <v>3.1458200000000001</v>
      </c>
      <c r="F15">
        <f>AVERAGE(F4:F13)</f>
        <v>12.398599999999998</v>
      </c>
      <c r="G15">
        <f>AVERAGE(G4:G13)</f>
        <v>2.6831499999999999</v>
      </c>
      <c r="J15">
        <f>AVERAGE(J4:J13)</f>
        <v>12.664910000000001</v>
      </c>
      <c r="K15">
        <f>AVERAGE(K4:K13)</f>
        <v>3.4922300000000002</v>
      </c>
      <c r="N15">
        <f>AVERAGE(N4:N13)</f>
        <v>12.422039999999997</v>
      </c>
      <c r="O15">
        <f>AVERAGE(O4:O13)</f>
        <v>3.6554899999999995</v>
      </c>
      <c r="R15">
        <f>AVERAGE(R4:R13)</f>
        <v>10.749969999999998</v>
      </c>
      <c r="S15">
        <f>AVERAGE(S4:S13)</f>
        <v>25.405650000000001</v>
      </c>
      <c r="V15">
        <f>AVERAGE(V4:V13)</f>
        <v>12.289750000000002</v>
      </c>
      <c r="W15">
        <f>AVERAGE(W4:W13)</f>
        <v>11.08662</v>
      </c>
      <c r="Z15">
        <f>AVERAGE(Z4:Z13)</f>
        <v>8.1304299999999987</v>
      </c>
      <c r="AA15">
        <f>AVERAGE(AA4:AA13)</f>
        <v>7.0620599999999998</v>
      </c>
      <c r="AD15">
        <f>AVERAGE(AD4:AD13)</f>
        <v>12.75189</v>
      </c>
      <c r="AE15">
        <f>AVERAGE(AE4:AE13)</f>
        <v>3.0015000000000005</v>
      </c>
    </row>
    <row r="16" spans="1:31" x14ac:dyDescent="0.25">
      <c r="A16" t="s">
        <v>8</v>
      </c>
      <c r="B16">
        <f>STDEV(B4:B13)</f>
        <v>2.3913835530690069</v>
      </c>
      <c r="C16">
        <f>STDEV(C4:C13)</f>
        <v>1.007397329535648</v>
      </c>
      <c r="F16">
        <f>STDEV(F4:F13)</f>
        <v>1.1776701113262198</v>
      </c>
      <c r="G16">
        <f>STDEV(G4:G13)</f>
        <v>0.27994714679739097</v>
      </c>
      <c r="J16">
        <f>STDEV(J4:J13)</f>
        <v>1.1511289950401833</v>
      </c>
      <c r="K16">
        <f>STDEV(K4:K13)</f>
        <v>0.47949276219772252</v>
      </c>
      <c r="N16">
        <f>STDEV(N4:N13)</f>
        <v>2.1717035828021367</v>
      </c>
      <c r="O16">
        <f>STDEV(O4:O13)</f>
        <v>0.53669547427858499</v>
      </c>
      <c r="R16">
        <f>STDEV(R4:R13)</f>
        <v>1.2077318917431052</v>
      </c>
      <c r="S16">
        <f>STDEV(S4:S13)</f>
        <v>3.4424048971774259</v>
      </c>
      <c r="V16">
        <f>STDEV(V4:V13)</f>
        <v>2.2073369839142187</v>
      </c>
      <c r="W16">
        <f>STDEV(W4:W13)</f>
        <v>1.6458695511964443</v>
      </c>
      <c r="Z16">
        <f>STDEV(Z4:Z13)</f>
        <v>1.2622353619670199</v>
      </c>
      <c r="AA16">
        <f>STDEV(AA4:AA13)</f>
        <v>6.4286203683562197</v>
      </c>
      <c r="AD16">
        <f>STDEV(AD4:AD13)</f>
        <v>1.368187691355903</v>
      </c>
      <c r="AE16">
        <f>STDEV(AE4:AE13)</f>
        <v>0.23164218096020425</v>
      </c>
    </row>
    <row r="17" spans="1:42" x14ac:dyDescent="0.25">
      <c r="A17" t="s">
        <v>9</v>
      </c>
      <c r="B17">
        <f>2*B16</f>
        <v>4.7827671061380137</v>
      </c>
      <c r="C17">
        <f>2*C16</f>
        <v>2.014794659071296</v>
      </c>
      <c r="F17">
        <f>2*F16</f>
        <v>2.3553402226524396</v>
      </c>
      <c r="G17">
        <f>2*G16</f>
        <v>0.55989429359478193</v>
      </c>
      <c r="J17">
        <f>2*J16</f>
        <v>2.3022579900803666</v>
      </c>
      <c r="K17">
        <f>2*K16</f>
        <v>0.95898552439544504</v>
      </c>
      <c r="N17">
        <f>2*N16</f>
        <v>4.3434071656042734</v>
      </c>
      <c r="O17">
        <f>2*O16</f>
        <v>1.07339094855717</v>
      </c>
      <c r="R17">
        <f>2*R16</f>
        <v>2.4154637834862105</v>
      </c>
      <c r="S17">
        <f>2*S16</f>
        <v>6.8848097943548519</v>
      </c>
      <c r="V17">
        <f>2*V16</f>
        <v>4.4146739678284375</v>
      </c>
      <c r="W17">
        <f>2*W16</f>
        <v>3.2917391023928886</v>
      </c>
      <c r="Z17">
        <f>2*Z16</f>
        <v>2.5244707239340398</v>
      </c>
      <c r="AA17">
        <f>2*AA16</f>
        <v>12.857240736712439</v>
      </c>
      <c r="AD17">
        <f>2*AD16</f>
        <v>2.736375382711806</v>
      </c>
      <c r="AE17">
        <f>2*AE16</f>
        <v>0.46328436192040851</v>
      </c>
    </row>
    <row r="18" spans="1:42" x14ac:dyDescent="0.25">
      <c r="A18" t="s">
        <v>10</v>
      </c>
      <c r="B18">
        <f>B15+B17</f>
        <v>18.054697106138011</v>
      </c>
      <c r="C18">
        <f>C15+C17</f>
        <v>5.160614659071296</v>
      </c>
      <c r="F18">
        <f>F15+F17</f>
        <v>14.753940222652439</v>
      </c>
      <c r="G18">
        <f>G15+G17</f>
        <v>3.2430442935947816</v>
      </c>
      <c r="J18">
        <f>J15+J17</f>
        <v>14.967167990080368</v>
      </c>
      <c r="K18">
        <f>K15+K17</f>
        <v>4.4512155243954457</v>
      </c>
      <c r="N18">
        <f>N15+N17</f>
        <v>16.765447165604272</v>
      </c>
      <c r="O18">
        <f>O15+O17</f>
        <v>4.728880948557169</v>
      </c>
      <c r="R18">
        <f>R15+R17</f>
        <v>13.165433783486208</v>
      </c>
      <c r="S18">
        <f>S15+S17</f>
        <v>32.290459794354852</v>
      </c>
      <c r="V18">
        <f>V15+V17</f>
        <v>16.70442396782844</v>
      </c>
      <c r="W18">
        <f>W15+W17</f>
        <v>14.378359102392889</v>
      </c>
      <c r="Z18">
        <f>Z15+Z17</f>
        <v>10.654900723934038</v>
      </c>
      <c r="AA18">
        <f>AA15+AA17</f>
        <v>19.91930073671244</v>
      </c>
      <c r="AD18">
        <f>AD15+AD17</f>
        <v>15.488265382711806</v>
      </c>
      <c r="AE18">
        <f>AE15+AE17</f>
        <v>3.4647843619204091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11.838812500000001</v>
      </c>
      <c r="K26">
        <f>AVERAGE(C3,G3,K3,O3,S3,W3,AA3,AE3)</f>
        <v>8.2224624999999989</v>
      </c>
      <c r="N26">
        <f>J27-J26</f>
        <v>-0.6079875000000019</v>
      </c>
      <c r="O26">
        <f>K27-K26</f>
        <v>0.95820000000000149</v>
      </c>
      <c r="P26" s="1">
        <v>0.1</v>
      </c>
      <c r="Q26">
        <f>N26/J26*100</f>
        <v>-5.1355446333827981</v>
      </c>
      <c r="R26">
        <f>O26/K26*100</f>
        <v>11.65344323552709</v>
      </c>
      <c r="U26">
        <f>J26</f>
        <v>11.838812500000001</v>
      </c>
      <c r="V26">
        <f>K26</f>
        <v>8.2224624999999989</v>
      </c>
      <c r="W26">
        <f>Q26</f>
        <v>-5.1355446333827981</v>
      </c>
      <c r="X26">
        <f>Q27</f>
        <v>2.4748047998901819</v>
      </c>
      <c r="Y26">
        <f>Q28</f>
        <v>-3.2681698438927134</v>
      </c>
      <c r="Z26">
        <f>Q29</f>
        <v>3.334054830245845</v>
      </c>
      <c r="AA26">
        <f>Q30</f>
        <v>-3.2273084821640858</v>
      </c>
      <c r="AB26">
        <f>Q31</f>
        <v>6.6359062617133038</v>
      </c>
      <c r="AC26">
        <f>Q32</f>
        <v>3.5205177884183891</v>
      </c>
      <c r="AD26">
        <f>Q33</f>
        <v>3.037572391656671</v>
      </c>
      <c r="AE26">
        <f>Q34</f>
        <v>1.6369885070820889</v>
      </c>
      <c r="AF26">
        <f>Q35</f>
        <v>-9.3359236832241557</v>
      </c>
      <c r="AG26">
        <f>R26</f>
        <v>11.65344323552709</v>
      </c>
      <c r="AH26">
        <f>R27</f>
        <v>8.1725821187995713</v>
      </c>
      <c r="AI26">
        <f>R28</f>
        <v>-17.119111215162114</v>
      </c>
      <c r="AJ26">
        <f>R29</f>
        <v>-25.525960136637881</v>
      </c>
      <c r="AK26">
        <f>R30</f>
        <v>-15.561487814629722</v>
      </c>
      <c r="AL26">
        <f>R31</f>
        <v>-21.008913084127762</v>
      </c>
      <c r="AM26">
        <f>R32</f>
        <v>-7.905782483045674</v>
      </c>
      <c r="AN26">
        <f>R33</f>
        <v>-5.7858275425397014</v>
      </c>
      <c r="AO26">
        <f>R34</f>
        <v>-10.27870300411827</v>
      </c>
      <c r="AP26">
        <f>R35</f>
        <v>-11.611485002211916</v>
      </c>
    </row>
    <row r="27" spans="1:42" x14ac:dyDescent="0.25">
      <c r="I27" s="1">
        <v>0.1</v>
      </c>
      <c r="J27">
        <f>AVERAGE(B4,F4,J4,N4,R4,V4,Z4,AD4)</f>
        <v>11.230824999999999</v>
      </c>
      <c r="K27">
        <f>AVERAGE(C4,G4,K4,O4,S4,W4,AA4,AE4)</f>
        <v>9.1806625000000004</v>
      </c>
      <c r="N27">
        <f>J28-J26</f>
        <v>0.29298749999999885</v>
      </c>
      <c r="O27">
        <f>K28-K26</f>
        <v>0.67198750000000018</v>
      </c>
      <c r="P27" s="1">
        <v>0.2</v>
      </c>
      <c r="Q27">
        <f>N27/J26*100</f>
        <v>2.4748047998901819</v>
      </c>
      <c r="R27">
        <f>O27/K26*100</f>
        <v>8.1725821187995713</v>
      </c>
    </row>
    <row r="28" spans="1:42" x14ac:dyDescent="0.25">
      <c r="I28" s="1">
        <v>0.2</v>
      </c>
      <c r="J28">
        <f>AVERAGE(B5,F5,J5,N5,R5,V5,Z5,AD5)</f>
        <v>12.1318</v>
      </c>
      <c r="K28">
        <f>AVERAGE(C5,G5,K5,O5,S5,W5,AA5,AE5)</f>
        <v>8.8944499999999991</v>
      </c>
      <c r="N28">
        <f>J29-J26</f>
        <v>-0.3869125000000011</v>
      </c>
      <c r="O28">
        <f>K29-K26</f>
        <v>-1.407612499999999</v>
      </c>
      <c r="P28" s="1">
        <v>0.3</v>
      </c>
      <c r="Q28">
        <f>N28/J26*100</f>
        <v>-3.2681698438927134</v>
      </c>
      <c r="R28">
        <f>O28/K26*100</f>
        <v>-17.119111215162114</v>
      </c>
    </row>
    <row r="29" spans="1:42" x14ac:dyDescent="0.25">
      <c r="I29" s="1">
        <v>0.3</v>
      </c>
      <c r="J29">
        <f>AVERAGE(B6,F6,J6,N6,R6,V6,Z6,AD6)</f>
        <v>11.4519</v>
      </c>
      <c r="K29">
        <f>AVERAGE(C6,G6,K6,O6,S6,W6,AA6,AE6)</f>
        <v>6.8148499999999999</v>
      </c>
      <c r="N29">
        <f>J30-J26</f>
        <v>0.39471249999999891</v>
      </c>
      <c r="O29">
        <f>K30-K26</f>
        <v>-2.0988624999999983</v>
      </c>
      <c r="P29" s="1">
        <v>0.4</v>
      </c>
      <c r="Q29">
        <f>N29/J26*100</f>
        <v>3.334054830245845</v>
      </c>
      <c r="R29">
        <f>O29/K26*100</f>
        <v>-25.525960136637881</v>
      </c>
    </row>
    <row r="30" spans="1:42" x14ac:dyDescent="0.25">
      <c r="I30" s="1">
        <v>0.4</v>
      </c>
      <c r="J30">
        <f>AVERAGE(B7,F7,J7,N7,R7,V7,Z7,AD7)</f>
        <v>12.233525</v>
      </c>
      <c r="K30">
        <f>AVERAGE(C7,G7,K7,O7,S7,W7,AA7,AE7)</f>
        <v>6.1236000000000006</v>
      </c>
      <c r="N30">
        <f>J31-J26</f>
        <v>-0.38207500000000216</v>
      </c>
      <c r="O30">
        <f>K31-K26</f>
        <v>-1.2795374999999982</v>
      </c>
      <c r="P30" s="1">
        <v>0.5</v>
      </c>
      <c r="Q30">
        <f>N30/J26*100</f>
        <v>-3.2273084821640858</v>
      </c>
      <c r="R30">
        <f>O30/K26*100</f>
        <v>-15.561487814629722</v>
      </c>
    </row>
    <row r="31" spans="1:42" x14ac:dyDescent="0.25">
      <c r="I31" s="1">
        <v>0.5</v>
      </c>
      <c r="J31">
        <f>AVERAGE(B8,F8,J8,N8,R8,V8,Z8,AD8)</f>
        <v>11.456737499999999</v>
      </c>
      <c r="K31">
        <f>AVERAGE(C8,G8,K8,O8,S8,W8,AA8,AE8)</f>
        <v>6.9429250000000007</v>
      </c>
      <c r="N31">
        <f>J32-J26</f>
        <v>0.78561249999999738</v>
      </c>
      <c r="O31">
        <f>K32-K26</f>
        <v>-1.7274499999999984</v>
      </c>
      <c r="P31" s="1">
        <v>0.6</v>
      </c>
      <c r="Q31">
        <f>N31/J26*100</f>
        <v>6.6359062617133038</v>
      </c>
      <c r="R31">
        <f>O31/K26*100</f>
        <v>-21.008913084127762</v>
      </c>
    </row>
    <row r="32" spans="1:42" x14ac:dyDescent="0.25">
      <c r="I32" s="1">
        <v>0.6</v>
      </c>
      <c r="J32">
        <f>AVERAGE(B9,F9,J9,N9,R9,V9,Z9,AD9)</f>
        <v>12.624424999999999</v>
      </c>
      <c r="K32">
        <f>AVERAGE(C9,G9,K9,O9,S9,W9,AA9,AE9)</f>
        <v>6.4950125000000005</v>
      </c>
      <c r="N32">
        <f>J33-J26</f>
        <v>0.41678749999999987</v>
      </c>
      <c r="O32">
        <f>K33-K26</f>
        <v>-0.65004999999999935</v>
      </c>
      <c r="P32" s="1">
        <v>0.7</v>
      </c>
      <c r="Q32">
        <f>N32/J26*100</f>
        <v>3.5205177884183891</v>
      </c>
      <c r="R32">
        <f>O32/K26*100</f>
        <v>-7.905782483045674</v>
      </c>
    </row>
    <row r="33" spans="1:18" x14ac:dyDescent="0.25">
      <c r="I33" s="1">
        <v>0.7</v>
      </c>
      <c r="J33">
        <f>AVERAGE(B10,F10,J10,N10,R10,V10,Z10,AD10)</f>
        <v>12.255600000000001</v>
      </c>
      <c r="K33">
        <f>AVERAGE(C10,G10,K10,O10,S10,W10,AA10,AE10)</f>
        <v>7.5724124999999995</v>
      </c>
      <c r="N33">
        <f>J34-J26</f>
        <v>0.359612499999999</v>
      </c>
      <c r="O33">
        <f>K34-K26</f>
        <v>-0.47573749999999837</v>
      </c>
      <c r="P33" s="1">
        <v>0.8</v>
      </c>
      <c r="Q33">
        <f>N33/J26*100</f>
        <v>3.037572391656671</v>
      </c>
      <c r="R33">
        <f>O33/K26*100</f>
        <v>-5.7858275425397014</v>
      </c>
    </row>
    <row r="34" spans="1:18" x14ac:dyDescent="0.25">
      <c r="I34" s="1">
        <v>0.8</v>
      </c>
      <c r="J34">
        <f>AVERAGE(B11,F11,J11,N11,R11,V11,Z11,AD11)</f>
        <v>12.198425</v>
      </c>
      <c r="K34">
        <f>AVERAGE(C11,G11,K11,O11,S11,W11,AA11,AE11)</f>
        <v>7.7467250000000005</v>
      </c>
      <c r="N34">
        <f>J35-J26</f>
        <v>0.19379999999999775</v>
      </c>
      <c r="O34">
        <f>K35-K26</f>
        <v>-0.84516249999999804</v>
      </c>
      <c r="P34" s="1">
        <v>0.9</v>
      </c>
      <c r="Q34">
        <f>N34/J26*100</f>
        <v>1.6369885070820889</v>
      </c>
      <c r="R34">
        <f>O34/K26*100</f>
        <v>-10.27870300411827</v>
      </c>
    </row>
    <row r="35" spans="1:18" x14ac:dyDescent="0.25">
      <c r="I35" s="1">
        <v>0.9</v>
      </c>
      <c r="J35">
        <f>AVERAGE(B12,F12,J12,N12,R12,V12,Z12,AD12)</f>
        <v>12.032612499999999</v>
      </c>
      <c r="K35">
        <f>AVERAGE(C12,G12,K12,O12,S12,W12,AA12,AE12)</f>
        <v>7.3773000000000009</v>
      </c>
      <c r="N35">
        <f>J36-J26</f>
        <v>-1.105262500000002</v>
      </c>
      <c r="O35">
        <f>K36-K26</f>
        <v>-0.95474999999999888</v>
      </c>
      <c r="P35" s="1">
        <v>1</v>
      </c>
      <c r="Q35">
        <f>N35/J26*100</f>
        <v>-9.3359236832241557</v>
      </c>
      <c r="R35">
        <f>O35/K26*100</f>
        <v>-11.611485002211916</v>
      </c>
    </row>
    <row r="36" spans="1:18" x14ac:dyDescent="0.25">
      <c r="I36" s="1">
        <v>1</v>
      </c>
      <c r="J36">
        <f>AVERAGE(B13,F13,J13,N13,R13,V13,Z13,AD13)</f>
        <v>10.733549999999999</v>
      </c>
      <c r="K36">
        <f>AVERAGE(C13,G13,K13,O13,S13,W13,AA13,AE13)</f>
        <v>7.2677125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13.814299999999999</v>
      </c>
      <c r="C41">
        <f>C3</f>
        <v>2.7126000000000001</v>
      </c>
    </row>
    <row r="42" spans="1:18" x14ac:dyDescent="0.25">
      <c r="A42" s="1">
        <v>2</v>
      </c>
      <c r="B42">
        <f>F3</f>
        <v>11.432600000000001</v>
      </c>
      <c r="C42">
        <f>G3</f>
        <v>2.3439999999999999</v>
      </c>
    </row>
    <row r="43" spans="1:18" x14ac:dyDescent="0.25">
      <c r="A43" s="1">
        <v>3</v>
      </c>
      <c r="B43">
        <f>J3</f>
        <v>13.688700000000001</v>
      </c>
      <c r="C43">
        <f>K3</f>
        <v>4.0612000000000004</v>
      </c>
    </row>
    <row r="44" spans="1:18" x14ac:dyDescent="0.25">
      <c r="A44" s="1">
        <v>4</v>
      </c>
      <c r="B44">
        <f>N3</f>
        <v>14.605499999999999</v>
      </c>
      <c r="C44">
        <f>O3</f>
        <v>3.3898999999999999</v>
      </c>
    </row>
    <row r="45" spans="1:18" x14ac:dyDescent="0.25">
      <c r="A45" s="1">
        <v>5</v>
      </c>
      <c r="B45">
        <f>R3</f>
        <v>9.9734999999999996</v>
      </c>
      <c r="C45">
        <f>S3</f>
        <v>20.6599</v>
      </c>
    </row>
    <row r="46" spans="1:18" x14ac:dyDescent="0.25">
      <c r="A46" s="1">
        <v>6</v>
      </c>
      <c r="B46">
        <f>V3</f>
        <v>10.7193</v>
      </c>
      <c r="C46">
        <f>W3</f>
        <v>11.971399999999999</v>
      </c>
    </row>
    <row r="47" spans="1:18" x14ac:dyDescent="0.25">
      <c r="A47" s="1">
        <v>7</v>
      </c>
      <c r="B47">
        <f>Z3</f>
        <v>8.7140000000000004</v>
      </c>
      <c r="C47">
        <f>AA3</f>
        <v>16.565300000000001</v>
      </c>
    </row>
    <row r="48" spans="1:18" x14ac:dyDescent="0.25">
      <c r="A48" s="1">
        <v>8</v>
      </c>
      <c r="B48">
        <f>AD3</f>
        <v>11.762600000000001</v>
      </c>
      <c r="C48">
        <f>AE3</f>
        <v>4.0754000000000001</v>
      </c>
    </row>
    <row r="50" spans="1:3" x14ac:dyDescent="0.25">
      <c r="A50" t="s">
        <v>19</v>
      </c>
      <c r="B50">
        <f>AVERAGE(B41:B48)</f>
        <v>11.838812500000001</v>
      </c>
      <c r="C50">
        <f>AVERAGE(C41:C48)</f>
        <v>8.2224624999999989</v>
      </c>
    </row>
    <row r="51" spans="1:3" x14ac:dyDescent="0.25">
      <c r="A51" t="s">
        <v>8</v>
      </c>
      <c r="B51">
        <f>STDEV(B41:B48)</f>
        <v>2.0579866516556389</v>
      </c>
      <c r="C51">
        <f>STDEV(C41:C48)</f>
        <v>7.1826191096359269</v>
      </c>
    </row>
    <row r="52" spans="1:3" x14ac:dyDescent="0.25">
      <c r="A52" t="s">
        <v>20</v>
      </c>
      <c r="B52">
        <f>1.5*B51</f>
        <v>3.0869799774834581</v>
      </c>
      <c r="C52">
        <f>1.5*C51</f>
        <v>10.773928664453891</v>
      </c>
    </row>
    <row r="53" spans="1:3" x14ac:dyDescent="0.25">
      <c r="A53" t="s">
        <v>9</v>
      </c>
      <c r="B53">
        <f>2*B51</f>
        <v>4.1159733033112778</v>
      </c>
      <c r="C53">
        <f>2*C51</f>
        <v>14.365238219271854</v>
      </c>
    </row>
    <row r="54" spans="1:3" x14ac:dyDescent="0.25">
      <c r="A54" t="s">
        <v>21</v>
      </c>
      <c r="B54">
        <f>B50+B52</f>
        <v>14.925792477483458</v>
      </c>
      <c r="C54">
        <f>C50+C52</f>
        <v>18.99639116445389</v>
      </c>
    </row>
    <row r="55" spans="1:3" x14ac:dyDescent="0.25">
      <c r="A55" t="s">
        <v>10</v>
      </c>
      <c r="B55">
        <f>B50+B53</f>
        <v>15.954785803311278</v>
      </c>
      <c r="C55">
        <f>C50+C53</f>
        <v>22.587700719271851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2015-03-24T22:27:02Z</dcterms:created>
  <dcterms:modified xsi:type="dcterms:W3CDTF">2015-04-15T04:32:02Z</dcterms:modified>
</cp:coreProperties>
</file>