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4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J34" i="1"/>
  <c r="J33" i="1"/>
  <c r="J32" i="1"/>
  <c r="N31" i="1" s="1"/>
  <c r="Q31" i="1" s="1"/>
  <c r="AB26" i="1" s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AE16" i="1"/>
  <c r="AE17" i="1" s="1"/>
  <c r="AD16" i="1"/>
  <c r="AD17" i="1" s="1"/>
  <c r="AE15" i="1"/>
  <c r="AD15" i="1"/>
  <c r="AA16" i="1"/>
  <c r="AA17" i="1" s="1"/>
  <c r="Z16" i="1"/>
  <c r="Z17" i="1" s="1"/>
  <c r="AA15" i="1"/>
  <c r="Z15" i="1"/>
  <c r="V17" i="1"/>
  <c r="W16" i="1"/>
  <c r="W17" i="1" s="1"/>
  <c r="V16" i="1"/>
  <c r="W15" i="1"/>
  <c r="W18" i="1" s="1"/>
  <c r="V15" i="1"/>
  <c r="V18" i="1" s="1"/>
  <c r="R17" i="1"/>
  <c r="S16" i="1"/>
  <c r="S17" i="1" s="1"/>
  <c r="R16" i="1"/>
  <c r="S15" i="1"/>
  <c r="R15" i="1"/>
  <c r="O16" i="1"/>
  <c r="O17" i="1" s="1"/>
  <c r="N16" i="1"/>
  <c r="N17" i="1" s="1"/>
  <c r="O15" i="1"/>
  <c r="N15" i="1"/>
  <c r="K16" i="1"/>
  <c r="K17" i="1" s="1"/>
  <c r="J16" i="1"/>
  <c r="J17" i="1" s="1"/>
  <c r="K15" i="1"/>
  <c r="J15" i="1"/>
  <c r="F17" i="1"/>
  <c r="G16" i="1"/>
  <c r="G17" i="1" s="1"/>
  <c r="F16" i="1"/>
  <c r="G15" i="1"/>
  <c r="G18" i="1" s="1"/>
  <c r="F15" i="1"/>
  <c r="F18" i="1" s="1"/>
  <c r="B17" i="1"/>
  <c r="C16" i="1"/>
  <c r="C17" i="1" s="1"/>
  <c r="B16" i="1"/>
  <c r="C15" i="1"/>
  <c r="B15" i="1"/>
  <c r="B50" i="1" l="1"/>
  <c r="C51" i="1"/>
  <c r="C53" i="1" s="1"/>
  <c r="N26" i="1"/>
  <c r="Q26" i="1" s="1"/>
  <c r="W26" i="1" s="1"/>
  <c r="N34" i="1"/>
  <c r="Q34" i="1" s="1"/>
  <c r="AE26" i="1" s="1"/>
  <c r="AD18" i="1"/>
  <c r="AA18" i="1"/>
  <c r="J18" i="1"/>
  <c r="K18" i="1"/>
  <c r="B18" i="1"/>
  <c r="Z18" i="1"/>
  <c r="C18" i="1"/>
  <c r="N29" i="1"/>
  <c r="Q29" i="1" s="1"/>
  <c r="Z26" i="1" s="1"/>
  <c r="R18" i="1"/>
  <c r="N30" i="1"/>
  <c r="Q30" i="1" s="1"/>
  <c r="AA26" i="1" s="1"/>
  <c r="O26" i="1"/>
  <c r="R26" i="1" s="1"/>
  <c r="AG26" i="1" s="1"/>
  <c r="N32" i="1"/>
  <c r="Q32" i="1" s="1"/>
  <c r="AC26" i="1" s="1"/>
  <c r="O28" i="1"/>
  <c r="R28" i="1" s="1"/>
  <c r="AI26" i="1" s="1"/>
  <c r="N33" i="1"/>
  <c r="Q33" i="1" s="1"/>
  <c r="AD26" i="1" s="1"/>
  <c r="N18" i="1"/>
  <c r="O30" i="1"/>
  <c r="R30" i="1" s="1"/>
  <c r="AK26" i="1" s="1"/>
  <c r="O31" i="1"/>
  <c r="R31" i="1" s="1"/>
  <c r="AL26" i="1" s="1"/>
  <c r="O32" i="1"/>
  <c r="R32" i="1" s="1"/>
  <c r="AM26" i="1" s="1"/>
  <c r="O33" i="1"/>
  <c r="R33" i="1" s="1"/>
  <c r="AN26" i="1" s="1"/>
  <c r="O34" i="1"/>
  <c r="R34" i="1" s="1"/>
  <c r="AO26" i="1" s="1"/>
  <c r="C52" i="1"/>
  <c r="O18" i="1"/>
  <c r="AE18" i="1"/>
  <c r="S18" i="1"/>
  <c r="O27" i="1"/>
  <c r="R27" i="1" s="1"/>
  <c r="AH26" i="1" s="1"/>
  <c r="O35" i="1"/>
  <c r="R35" i="1" s="1"/>
  <c r="AP26" i="1" s="1"/>
  <c r="B51" i="1"/>
  <c r="O29" i="1"/>
  <c r="R29" i="1" s="1"/>
  <c r="AJ26" i="1" s="1"/>
  <c r="C50" i="1"/>
  <c r="C55" i="1" l="1"/>
  <c r="C54" i="1"/>
  <c r="B53" i="1"/>
  <c r="B55" i="1" s="1"/>
  <c r="B52" i="1"/>
  <c r="B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<sst xmlns="http://schemas.openxmlformats.org/spreadsheetml/2006/main" count="48" uniqueCount="22">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</sst>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D3" sqref="AD3:AE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E3" s="1">
        <v>535</v>
      </c>
      <c r="F3">
        <v>11.6205</v>
      </c>
      <c r="G3">
        <v>4.2480000000000002</v>
      </c>
      <c r="I3" s="1">
        <v>535</v>
      </c>
      <c r="M3" s="1">
        <v>535</v>
      </c>
      <c r="Q3" s="1">
        <v>535</v>
      </c>
      <c r="U3" s="1">
        <v>535</v>
      </c>
      <c r="V3">
        <v>16.4068</v>
      </c>
      <c r="W3">
        <v>3.6032999999999999</v>
      </c>
      <c r="Y3" s="1">
        <v>535</v>
      </c>
      <c r="AC3" s="1">
        <v>535</v>
      </c>
    </row>
    <row r="4" spans="1:31" x14ac:dyDescent="0.25">
      <c r="A4" s="1">
        <v>0.1</v>
      </c>
      <c r="E4" s="1">
        <v>0.1</v>
      </c>
      <c r="F4">
        <v>9.3602000000000007</v>
      </c>
      <c r="G4">
        <v>3.4241000000000001</v>
      </c>
      <c r="I4" s="1">
        <v>0.1</v>
      </c>
      <c r="M4" s="1">
        <v>0.1</v>
      </c>
      <c r="Q4" s="1">
        <v>0.1</v>
      </c>
      <c r="U4" s="1">
        <v>0.1</v>
      </c>
      <c r="V4">
        <v>15.547599999999999</v>
      </c>
      <c r="W4">
        <v>2.9319000000000002</v>
      </c>
      <c r="Y4" s="1">
        <v>0.1</v>
      </c>
      <c r="AC4" s="1">
        <v>0.1</v>
      </c>
    </row>
    <row r="5" spans="1:31" x14ac:dyDescent="0.25">
      <c r="A5" s="1">
        <v>0.2</v>
      </c>
      <c r="E5" s="1">
        <v>0.2</v>
      </c>
      <c r="F5">
        <v>11.4939</v>
      </c>
      <c r="G5">
        <v>2.5529000000000002</v>
      </c>
      <c r="I5" s="1">
        <v>0.2</v>
      </c>
      <c r="M5" s="1">
        <v>0.2</v>
      </c>
      <c r="Q5" s="1">
        <v>0.2</v>
      </c>
      <c r="U5" s="1">
        <v>0.2</v>
      </c>
      <c r="V5">
        <v>14.6051</v>
      </c>
      <c r="W5">
        <v>2.7244999999999999</v>
      </c>
      <c r="Y5" s="1">
        <v>0.2</v>
      </c>
      <c r="AC5" s="1">
        <v>0.2</v>
      </c>
    </row>
    <row r="6" spans="1:31" x14ac:dyDescent="0.25">
      <c r="A6" s="1">
        <v>0.3</v>
      </c>
      <c r="E6" s="1">
        <v>0.3</v>
      </c>
      <c r="F6">
        <v>11.0382</v>
      </c>
      <c r="G6">
        <v>2.4823</v>
      </c>
      <c r="I6" s="1">
        <v>0.3</v>
      </c>
      <c r="M6" s="1">
        <v>0.3</v>
      </c>
      <c r="Q6" s="1">
        <v>0.3</v>
      </c>
      <c r="U6" s="1">
        <v>0.3</v>
      </c>
      <c r="V6">
        <v>14.331799999999999</v>
      </c>
      <c r="W6">
        <v>3.1738</v>
      </c>
      <c r="Y6" s="1">
        <v>0.3</v>
      </c>
      <c r="AC6" s="1">
        <v>0.3</v>
      </c>
    </row>
    <row r="7" spans="1:31" x14ac:dyDescent="0.25">
      <c r="A7" s="1">
        <v>0.4</v>
      </c>
      <c r="E7" s="1">
        <v>0.4</v>
      </c>
      <c r="F7">
        <v>10.25</v>
      </c>
      <c r="G7">
        <v>2.2048000000000001</v>
      </c>
      <c r="I7" s="1">
        <v>0.4</v>
      </c>
      <c r="M7" s="1">
        <v>0.4</v>
      </c>
      <c r="Q7" s="1">
        <v>0.4</v>
      </c>
      <c r="U7" s="1">
        <v>0.4</v>
      </c>
      <c r="V7">
        <v>14.6181</v>
      </c>
      <c r="W7">
        <v>2.5756999999999999</v>
      </c>
      <c r="Y7" s="1">
        <v>0.4</v>
      </c>
      <c r="AC7" s="1">
        <v>0.4</v>
      </c>
    </row>
    <row r="8" spans="1:31" x14ac:dyDescent="0.25">
      <c r="A8" s="1">
        <v>0.5</v>
      </c>
      <c r="E8" s="1">
        <v>0.5</v>
      </c>
      <c r="F8">
        <v>10.452199999999999</v>
      </c>
      <c r="G8">
        <v>2.4521999999999999</v>
      </c>
      <c r="I8" s="1">
        <v>0.5</v>
      </c>
      <c r="M8" s="1">
        <v>0.5</v>
      </c>
      <c r="Q8" s="1">
        <v>0.5</v>
      </c>
      <c r="U8" s="1">
        <v>0.5</v>
      </c>
      <c r="V8">
        <v>12.064</v>
      </c>
      <c r="W8">
        <v>2.8908999999999998</v>
      </c>
      <c r="Y8" s="1">
        <v>0.5</v>
      </c>
      <c r="AC8" s="1">
        <v>0.5</v>
      </c>
    </row>
    <row r="9" spans="1:31" x14ac:dyDescent="0.25">
      <c r="A9" s="1">
        <v>0.6</v>
      </c>
      <c r="E9" s="1">
        <v>0.6</v>
      </c>
      <c r="F9">
        <v>10.0532</v>
      </c>
      <c r="G9">
        <v>2.0811000000000002</v>
      </c>
      <c r="I9" s="1">
        <v>0.6</v>
      </c>
      <c r="M9" s="1">
        <v>0.6</v>
      </c>
      <c r="Q9" s="1">
        <v>0.6</v>
      </c>
      <c r="U9" s="1">
        <v>0.6</v>
      </c>
      <c r="V9">
        <v>12.183999999999999</v>
      </c>
      <c r="W9">
        <v>2.3048000000000002</v>
      </c>
      <c r="Y9" s="1">
        <v>0.6</v>
      </c>
      <c r="AC9" s="1">
        <v>0.6</v>
      </c>
    </row>
    <row r="10" spans="1:31" x14ac:dyDescent="0.25">
      <c r="A10" s="1">
        <v>0.7</v>
      </c>
      <c r="E10" s="1">
        <v>0.7</v>
      </c>
      <c r="F10">
        <v>10.2987</v>
      </c>
      <c r="G10">
        <v>2.7134</v>
      </c>
      <c r="I10" s="1">
        <v>0.7</v>
      </c>
      <c r="M10" s="1">
        <v>0.7</v>
      </c>
      <c r="Q10" s="1">
        <v>0.7</v>
      </c>
      <c r="U10" s="1">
        <v>0.7</v>
      </c>
      <c r="V10">
        <v>15.1647</v>
      </c>
      <c r="W10">
        <v>2.2399</v>
      </c>
      <c r="Y10" s="1">
        <v>0.7</v>
      </c>
      <c r="AC10" s="1">
        <v>0.7</v>
      </c>
    </row>
    <row r="11" spans="1:31" x14ac:dyDescent="0.25">
      <c r="A11" s="1">
        <v>0.8</v>
      </c>
      <c r="E11" s="1">
        <v>0.8</v>
      </c>
      <c r="F11">
        <v>9.7197999999999993</v>
      </c>
      <c r="G11">
        <v>2.3407</v>
      </c>
      <c r="I11" s="1">
        <v>0.8</v>
      </c>
      <c r="M11" s="1">
        <v>0.8</v>
      </c>
      <c r="Q11" s="1">
        <v>0.8</v>
      </c>
      <c r="U11" s="1">
        <v>0.8</v>
      </c>
      <c r="V11">
        <v>10.6905</v>
      </c>
      <c r="W11">
        <v>2.4506999999999999</v>
      </c>
      <c r="Y11" s="1">
        <v>0.8</v>
      </c>
      <c r="AC11" s="1">
        <v>0.8</v>
      </c>
    </row>
    <row r="12" spans="1:31" x14ac:dyDescent="0.25">
      <c r="A12" s="1">
        <v>0.9</v>
      </c>
      <c r="E12" s="1">
        <v>0.9</v>
      </c>
      <c r="F12">
        <v>9.9483999999999995</v>
      </c>
      <c r="G12">
        <v>2.6595</v>
      </c>
      <c r="I12" s="1">
        <v>0.9</v>
      </c>
      <c r="M12" s="1">
        <v>0.9</v>
      </c>
      <c r="Q12" s="1">
        <v>0.9</v>
      </c>
      <c r="U12" s="1">
        <v>0.9</v>
      </c>
      <c r="V12">
        <v>15.5548</v>
      </c>
      <c r="W12">
        <v>2.9649999999999999</v>
      </c>
      <c r="Y12" s="1">
        <v>0.9</v>
      </c>
      <c r="AC12" s="1">
        <v>0.9</v>
      </c>
    </row>
    <row r="13" spans="1:31" x14ac:dyDescent="0.25">
      <c r="A13" s="1">
        <v>1</v>
      </c>
      <c r="E13" s="1">
        <v>1</v>
      </c>
      <c r="F13">
        <v>9.0741999999999994</v>
      </c>
      <c r="G13">
        <v>3.4832000000000001</v>
      </c>
      <c r="I13" s="1">
        <v>1</v>
      </c>
      <c r="M13" s="1">
        <v>1</v>
      </c>
      <c r="Q13" s="1">
        <v>1</v>
      </c>
      <c r="U13" s="1">
        <v>1</v>
      </c>
      <c r="V13">
        <v>15.6675</v>
      </c>
      <c r="W13">
        <v>2.6217999999999999</v>
      </c>
      <c r="Y13" s="1">
        <v>1</v>
      </c>
      <c r="AC13" s="1">
        <v>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10.16888</v>
      </c>
      <c r="G15">
        <f>AVERAGE(G4:G13)</f>
        <v>2.6394200000000003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>
        <f>AVERAGE(V4:V13)</f>
        <v>14.042809999999998</v>
      </c>
      <c r="W15">
        <f>AVERAGE(W4:W13)</f>
        <v>2.6879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0.7250327928215845</v>
      </c>
      <c r="G16">
        <f>STDEV(G4:G13)</f>
        <v>0.47029975972777049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>
        <f>STDEV(V4:V13)</f>
        <v>1.7571520926077129</v>
      </c>
      <c r="W16">
        <f>STDEV(W4:W13)</f>
        <v>0.30471467163743998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1.450065585643169</v>
      </c>
      <c r="G17">
        <f>2*G16</f>
        <v>0.94059951945554099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>
        <f>2*V16</f>
        <v>3.5143041852154258</v>
      </c>
      <c r="W17">
        <f>2*W16</f>
        <v>0.60942934327487996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11.618945585643168</v>
      </c>
      <c r="G18">
        <f>G15+G17</f>
        <v>3.5800195194555413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>
        <f>V15+V17</f>
        <v>17.557114185215422</v>
      </c>
      <c r="W18">
        <f>W15+W17</f>
        <v>3.29732934327488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14.01365</v>
      </c>
      <c r="K26">
        <f t="shared" ref="K26:K36" si="1">AVERAGE(C3,G3,K3,O3,S3,W3,AA3,AE3)</f>
        <v>3.9256500000000001</v>
      </c>
      <c r="N26">
        <f>J27-J26</f>
        <v>-1.5597499999999993</v>
      </c>
      <c r="O26">
        <f>K27-K26</f>
        <v>-0.74765000000000015</v>
      </c>
      <c r="P26" s="1">
        <v>0.1</v>
      </c>
      <c r="Q26">
        <f>N26/J26*100</f>
        <v>-11.130219464593445</v>
      </c>
      <c r="R26">
        <f>O26/K26*100</f>
        <v>-19.045253652261412</v>
      </c>
      <c r="U26">
        <f>J26</f>
        <v>14.01365</v>
      </c>
      <c r="V26">
        <f>K26</f>
        <v>3.9256500000000001</v>
      </c>
      <c r="W26">
        <f>Q26</f>
        <v>-11.130219464593445</v>
      </c>
      <c r="X26">
        <f>Q27</f>
        <v>-6.8800776385880917</v>
      </c>
      <c r="Y26">
        <f>Q28</f>
        <v>-9.4811130576259668</v>
      </c>
      <c r="Z26">
        <f>Q29</f>
        <v>-11.2718670724615</v>
      </c>
      <c r="AA26">
        <f>Q30</f>
        <v>-19.663328254951431</v>
      </c>
      <c r="AB26">
        <f>Q31</f>
        <v>-20.658786254830108</v>
      </c>
      <c r="AC26">
        <f>Q32</f>
        <v>-9.1478665444049199</v>
      </c>
      <c r="AD26">
        <f>Q33</f>
        <v>-27.177073781634338</v>
      </c>
      <c r="AE26">
        <f>Q34</f>
        <v>-9.005862141554843</v>
      </c>
      <c r="AF26">
        <f>Q35</f>
        <v>-11.722855929754198</v>
      </c>
      <c r="AG26">
        <f>R26</f>
        <v>-19.045253652261412</v>
      </c>
      <c r="AH26">
        <f>R27</f>
        <v>-32.783105982448767</v>
      </c>
      <c r="AI26">
        <f>R28</f>
        <v>-27.959700941245398</v>
      </c>
      <c r="AJ26">
        <f>R29</f>
        <v>-39.111994192044634</v>
      </c>
      <c r="AK26">
        <f>R30</f>
        <v>-31.946301886311822</v>
      </c>
      <c r="AL26">
        <f>R31</f>
        <v>-44.137913466559674</v>
      </c>
      <c r="AM26">
        <f>R32</f>
        <v>-36.911084788506358</v>
      </c>
      <c r="AN26">
        <f>R33</f>
        <v>-38.973163679900154</v>
      </c>
      <c r="AO26">
        <f>R34</f>
        <v>-28.362182059022086</v>
      </c>
      <c r="AP26">
        <f>R35</f>
        <v>-22.242176454854608</v>
      </c>
    </row>
    <row r="27" spans="1:42" x14ac:dyDescent="0.25">
      <c r="I27" s="1">
        <v>0.1</v>
      </c>
      <c r="J27">
        <f t="shared" si="0"/>
        <v>12.453900000000001</v>
      </c>
      <c r="K27">
        <f t="shared" si="1"/>
        <v>3.1779999999999999</v>
      </c>
      <c r="N27">
        <f>J28-J26</f>
        <v>-0.96415000000000006</v>
      </c>
      <c r="O27">
        <f>K28-K26</f>
        <v>-1.28695</v>
      </c>
      <c r="P27" s="1">
        <v>0.2</v>
      </c>
      <c r="Q27">
        <f>N27/J26*100</f>
        <v>-6.8800776385880917</v>
      </c>
      <c r="R27">
        <f>O27/K26*100</f>
        <v>-32.783105982448767</v>
      </c>
    </row>
    <row r="28" spans="1:42" x14ac:dyDescent="0.25">
      <c r="I28" s="1">
        <v>0.2</v>
      </c>
      <c r="J28">
        <f t="shared" si="0"/>
        <v>13.0495</v>
      </c>
      <c r="K28">
        <f t="shared" si="1"/>
        <v>2.6387</v>
      </c>
      <c r="N28">
        <f>J29-J26</f>
        <v>-1.3286500000000014</v>
      </c>
      <c r="O28">
        <f>K29-K26</f>
        <v>-1.0975999999999999</v>
      </c>
      <c r="P28" s="1">
        <v>0.3</v>
      </c>
      <c r="Q28">
        <f>N28/J26*100</f>
        <v>-9.4811130576259668</v>
      </c>
      <c r="R28">
        <f>O28/K26*100</f>
        <v>-27.959700941245398</v>
      </c>
    </row>
    <row r="29" spans="1:42" x14ac:dyDescent="0.25">
      <c r="I29" s="1">
        <v>0.3</v>
      </c>
      <c r="J29">
        <f t="shared" si="0"/>
        <v>12.684999999999999</v>
      </c>
      <c r="K29">
        <f t="shared" si="1"/>
        <v>2.8280500000000002</v>
      </c>
      <c r="N29">
        <f>J30-J26</f>
        <v>-1.579600000000001</v>
      </c>
      <c r="O29">
        <f>K30-K26</f>
        <v>-1.5354000000000001</v>
      </c>
      <c r="P29" s="1">
        <v>0.4</v>
      </c>
      <c r="Q29">
        <f>N29/J26*100</f>
        <v>-11.2718670724615</v>
      </c>
      <c r="R29">
        <f>O29/K26*100</f>
        <v>-39.111994192044634</v>
      </c>
    </row>
    <row r="30" spans="1:42" x14ac:dyDescent="0.25">
      <c r="I30" s="1">
        <v>0.4</v>
      </c>
      <c r="J30">
        <f t="shared" si="0"/>
        <v>12.434049999999999</v>
      </c>
      <c r="K30">
        <f t="shared" si="1"/>
        <v>2.39025</v>
      </c>
      <c r="N30">
        <f>J31-J26</f>
        <v>-2.7555500000000013</v>
      </c>
      <c r="O30">
        <f>K31-K26</f>
        <v>-1.2541000000000002</v>
      </c>
      <c r="P30" s="1">
        <v>0.5</v>
      </c>
      <c r="Q30">
        <f>N30/J26*100</f>
        <v>-19.663328254951431</v>
      </c>
      <c r="R30">
        <f>O30/K26*100</f>
        <v>-31.946301886311822</v>
      </c>
    </row>
    <row r="31" spans="1:42" x14ac:dyDescent="0.25">
      <c r="I31" s="1">
        <v>0.5</v>
      </c>
      <c r="J31">
        <f t="shared" si="0"/>
        <v>11.258099999999999</v>
      </c>
      <c r="K31">
        <f t="shared" si="1"/>
        <v>2.6715499999999999</v>
      </c>
      <c r="N31">
        <f>J32-J26</f>
        <v>-2.8950499999999995</v>
      </c>
      <c r="O31">
        <f>K32-K26</f>
        <v>-1.7326999999999999</v>
      </c>
      <c r="P31" s="1">
        <v>0.6</v>
      </c>
      <c r="Q31">
        <f>N31/J26*100</f>
        <v>-20.658786254830108</v>
      </c>
      <c r="R31">
        <f>O31/K26*100</f>
        <v>-44.137913466559674</v>
      </c>
    </row>
    <row r="32" spans="1:42" x14ac:dyDescent="0.25">
      <c r="I32" s="1">
        <v>0.6</v>
      </c>
      <c r="J32">
        <f t="shared" si="0"/>
        <v>11.118600000000001</v>
      </c>
      <c r="K32">
        <f t="shared" si="1"/>
        <v>2.1929500000000002</v>
      </c>
      <c r="N32">
        <f>J33-J26</f>
        <v>-1.2819500000000001</v>
      </c>
      <c r="O32">
        <f>K33-K26</f>
        <v>-1.4489999999999998</v>
      </c>
      <c r="P32" s="1">
        <v>0.7</v>
      </c>
      <c r="Q32">
        <f>N32/J26*100</f>
        <v>-9.1478665444049199</v>
      </c>
      <c r="R32">
        <f>O32/K26*100</f>
        <v>-36.911084788506358</v>
      </c>
    </row>
    <row r="33" spans="1:18" x14ac:dyDescent="0.25">
      <c r="I33" s="1">
        <v>0.7</v>
      </c>
      <c r="J33">
        <f t="shared" si="0"/>
        <v>12.7317</v>
      </c>
      <c r="K33">
        <f t="shared" si="1"/>
        <v>2.4766500000000002</v>
      </c>
      <c r="N33">
        <f>J34-J26</f>
        <v>-3.8085000000000004</v>
      </c>
      <c r="O33">
        <f>K34-K26</f>
        <v>-1.5299500000000004</v>
      </c>
      <c r="P33" s="1">
        <v>0.8</v>
      </c>
      <c r="Q33">
        <f>N33/J26*100</f>
        <v>-27.177073781634338</v>
      </c>
      <c r="R33">
        <f>O33/K26*100</f>
        <v>-38.973163679900154</v>
      </c>
    </row>
    <row r="34" spans="1:18" x14ac:dyDescent="0.25">
      <c r="I34" s="1">
        <v>0.8</v>
      </c>
      <c r="J34">
        <f t="shared" si="0"/>
        <v>10.20515</v>
      </c>
      <c r="K34">
        <f t="shared" si="1"/>
        <v>2.3956999999999997</v>
      </c>
      <c r="N34">
        <f>J35-J26</f>
        <v>-1.2620500000000003</v>
      </c>
      <c r="O34">
        <f>K35-K26</f>
        <v>-1.1134000000000004</v>
      </c>
      <c r="P34" s="1">
        <v>0.9</v>
      </c>
      <c r="Q34">
        <f>N34/J26*100</f>
        <v>-9.005862141554843</v>
      </c>
      <c r="R34">
        <f>O34/K26*100</f>
        <v>-28.362182059022086</v>
      </c>
    </row>
    <row r="35" spans="1:18" x14ac:dyDescent="0.25">
      <c r="I35" s="1">
        <v>0.9</v>
      </c>
      <c r="J35">
        <f t="shared" si="0"/>
        <v>12.7516</v>
      </c>
      <c r="K35">
        <f t="shared" si="1"/>
        <v>2.8122499999999997</v>
      </c>
      <c r="N35">
        <f>J36-J26</f>
        <v>-1.6427999999999994</v>
      </c>
      <c r="O35">
        <f>K36-K26</f>
        <v>-0.87314999999999987</v>
      </c>
      <c r="P35" s="1">
        <v>1</v>
      </c>
      <c r="Q35">
        <f>N35/J26*100</f>
        <v>-11.722855929754198</v>
      </c>
      <c r="R35">
        <f>O35/K26*100</f>
        <v>-22.242176454854608</v>
      </c>
    </row>
    <row r="36" spans="1:18" x14ac:dyDescent="0.25">
      <c r="I36" s="1">
        <v>1</v>
      </c>
      <c r="J36">
        <f t="shared" si="0"/>
        <v>12.370850000000001</v>
      </c>
      <c r="K36">
        <f t="shared" si="1"/>
        <v>3.0525000000000002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11.6205</v>
      </c>
      <c r="C42">
        <f>G3</f>
        <v>4.2480000000000002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16.4068</v>
      </c>
      <c r="C46">
        <f>W3</f>
        <v>3.6032999999999999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3.5034125</v>
      </c>
      <c r="C50">
        <f>AVERAGE(C41:C48)</f>
        <v>0.98141250000000002</v>
      </c>
    </row>
    <row r="51" spans="1:3" x14ac:dyDescent="0.25">
      <c r="A51" t="s">
        <v>8</v>
      </c>
      <c r="B51">
        <f>STDEV(B41:B48)</f>
        <v>6.6119795320825503</v>
      </c>
      <c r="C51">
        <f>STDEV(C41:C48)</f>
        <v>1.8253731880181965</v>
      </c>
    </row>
    <row r="52" spans="1:3" x14ac:dyDescent="0.25">
      <c r="A52" t="s">
        <v>20</v>
      </c>
      <c r="B52">
        <f>1.5*B51</f>
        <v>9.9179692981238254</v>
      </c>
      <c r="C52">
        <f>1.5*C51</f>
        <v>2.7380597820272947</v>
      </c>
    </row>
    <row r="53" spans="1:3" x14ac:dyDescent="0.25">
      <c r="A53" t="s">
        <v>9</v>
      </c>
      <c r="B53">
        <f>2*B51</f>
        <v>13.223959064165101</v>
      </c>
      <c r="C53">
        <f>2*C51</f>
        <v>3.650746376036393</v>
      </c>
    </row>
    <row r="54" spans="1:3" x14ac:dyDescent="0.25">
      <c r="A54" t="s">
        <v>21</v>
      </c>
      <c r="B54">
        <f>B50+B52</f>
        <v>13.421381798123825</v>
      </c>
      <c r="C54">
        <f>C50+C52</f>
        <v>3.7194722820272945</v>
      </c>
    </row>
    <row r="55" spans="1:3" x14ac:dyDescent="0.25">
      <c r="A55" t="s">
        <v>10</v>
      </c>
      <c r="B55">
        <f>B50+B53</f>
        <v>16.7273715641651</v>
      </c>
      <c r="C55">
        <f>C50+C53</f>
        <v>4.6321588760363932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2015-03-24T22:27:48Z</dcterms:created>
  <dcterms:modified xsi:type="dcterms:W3CDTF">2015-04-21T04:46:10Z</dcterms:modified>
</cp:coreProperties>
</file>