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5" i="1" l="1"/>
  <c r="B55" i="1"/>
  <c r="C54" i="1"/>
  <c r="B54" i="1"/>
  <c r="C53" i="1"/>
  <c r="B53" i="1"/>
  <c r="C52" i="1"/>
  <c r="B52" i="1"/>
  <c r="C51" i="1"/>
  <c r="B51" i="1"/>
  <c r="C50" i="1"/>
  <c r="B50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R35" i="1"/>
  <c r="R34" i="1"/>
  <c r="R33" i="1"/>
  <c r="R32" i="1"/>
  <c r="R31" i="1"/>
  <c r="R30" i="1"/>
  <c r="R29" i="1"/>
  <c r="R28" i="1"/>
  <c r="R27" i="1"/>
  <c r="R26" i="1"/>
  <c r="Q35" i="1"/>
  <c r="Q34" i="1"/>
  <c r="Q33" i="1"/>
  <c r="Q32" i="1"/>
  <c r="Q31" i="1"/>
  <c r="Q30" i="1"/>
  <c r="Q29" i="1"/>
  <c r="Q28" i="1"/>
  <c r="Q27" i="1"/>
  <c r="Q26" i="1"/>
  <c r="O35" i="1"/>
  <c r="O34" i="1"/>
  <c r="O33" i="1"/>
  <c r="O32" i="1"/>
  <c r="O31" i="1"/>
  <c r="O30" i="1"/>
  <c r="O29" i="1"/>
  <c r="O28" i="1"/>
  <c r="O27" i="1"/>
  <c r="O26" i="1"/>
  <c r="N35" i="1"/>
  <c r="N34" i="1"/>
  <c r="N33" i="1"/>
  <c r="N32" i="1"/>
  <c r="N31" i="1"/>
  <c r="N30" i="1"/>
  <c r="N29" i="1"/>
  <c r="N28" i="1"/>
  <c r="N27" i="1"/>
  <c r="N26" i="1"/>
  <c r="K36" i="1"/>
  <c r="K35" i="1"/>
  <c r="K34" i="1"/>
  <c r="K33" i="1"/>
  <c r="K32" i="1"/>
  <c r="K31" i="1"/>
  <c r="K30" i="1"/>
  <c r="K29" i="1"/>
  <c r="K28" i="1"/>
  <c r="K27" i="1"/>
  <c r="K26" i="1"/>
  <c r="J26" i="1"/>
  <c r="J36" i="1"/>
  <c r="J35" i="1"/>
  <c r="J34" i="1"/>
  <c r="J33" i="1"/>
  <c r="J32" i="1"/>
  <c r="J31" i="1"/>
  <c r="J30" i="1"/>
  <c r="J29" i="1"/>
  <c r="J28" i="1"/>
  <c r="J27" i="1"/>
  <c r="AE18" i="1"/>
  <c r="AD18" i="1"/>
  <c r="AE17" i="1"/>
  <c r="AD17" i="1"/>
  <c r="AE16" i="1"/>
  <c r="AD16" i="1"/>
  <c r="AE15" i="1"/>
  <c r="AD15" i="1"/>
  <c r="AA18" i="1"/>
  <c r="Z18" i="1"/>
  <c r="AA17" i="1"/>
  <c r="Z17" i="1"/>
  <c r="AA16" i="1"/>
  <c r="Z16" i="1"/>
  <c r="AA15" i="1"/>
  <c r="Z15" i="1"/>
  <c r="W18" i="1"/>
  <c r="V18" i="1"/>
  <c r="W17" i="1"/>
  <c r="V17" i="1"/>
  <c r="W16" i="1"/>
  <c r="V16" i="1"/>
  <c r="W15" i="1"/>
  <c r="V15" i="1"/>
  <c r="S18" i="1"/>
  <c r="R18" i="1"/>
  <c r="S17" i="1"/>
  <c r="R17" i="1"/>
  <c r="S16" i="1"/>
  <c r="R16" i="1"/>
  <c r="S15" i="1"/>
  <c r="R15" i="1"/>
  <c r="O18" i="1"/>
  <c r="N18" i="1"/>
  <c r="O17" i="1"/>
  <c r="N17" i="1"/>
  <c r="O16" i="1"/>
  <c r="N16" i="1"/>
  <c r="O15" i="1"/>
  <c r="N15" i="1"/>
  <c r="K18" i="1"/>
  <c r="J18" i="1"/>
  <c r="K17" i="1"/>
  <c r="J17" i="1"/>
  <c r="K16" i="1"/>
  <c r="J16" i="1"/>
  <c r="K15" i="1"/>
  <c r="J15" i="1"/>
  <c r="G18" i="1"/>
  <c r="F18" i="1"/>
  <c r="G17" i="1"/>
  <c r="F17" i="1"/>
  <c r="G16" i="1"/>
  <c r="F16" i="1"/>
  <c r="G15" i="1"/>
  <c r="F15" i="1"/>
  <c r="C18" i="1"/>
  <c r="B18" i="1"/>
  <c r="C17" i="1"/>
  <c r="B17" i="1"/>
  <c r="C16" i="1"/>
  <c r="B16" i="1"/>
  <c r="C15" i="1"/>
  <c r="B15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<sst xmlns="http://schemas.openxmlformats.org/spreadsheetml/2006/main" count="48" uniqueCount="22">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</sst>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topLeftCell="A37" workbookViewId="0">
      <selection activeCell="C41" sqref="C41:C48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131</v>
      </c>
      <c r="B3">
        <v>10.0556</v>
      </c>
      <c r="C3">
        <v>3.1688999999999998</v>
      </c>
      <c r="E3" s="1">
        <v>131</v>
      </c>
      <c r="F3">
        <v>10.512</v>
      </c>
      <c r="G3">
        <v>3.7972999999999999</v>
      </c>
      <c r="I3" s="1">
        <v>131</v>
      </c>
      <c r="J3">
        <v>7.0568</v>
      </c>
      <c r="K3">
        <v>3.1815000000000002</v>
      </c>
      <c r="M3" s="1">
        <v>131</v>
      </c>
      <c r="N3">
        <v>9.4573999999999998</v>
      </c>
      <c r="O3">
        <v>3.5960999999999999</v>
      </c>
      <c r="Q3" s="1">
        <v>131</v>
      </c>
      <c r="R3">
        <v>10.2463</v>
      </c>
      <c r="S3">
        <v>3.1452</v>
      </c>
      <c r="U3" s="1">
        <v>131</v>
      </c>
      <c r="V3">
        <v>6.0881999999999996</v>
      </c>
      <c r="W3">
        <v>4.4329999999999998</v>
      </c>
      <c r="Y3" s="1">
        <v>131</v>
      </c>
      <c r="Z3">
        <v>13.645799999999999</v>
      </c>
      <c r="AA3">
        <v>7.7885</v>
      </c>
      <c r="AC3" s="1">
        <v>131</v>
      </c>
      <c r="AD3">
        <v>5.2664999999999997</v>
      </c>
      <c r="AE3">
        <v>3.6053999999999999</v>
      </c>
    </row>
    <row r="4" spans="1:31" x14ac:dyDescent="0.25">
      <c r="A4" s="1">
        <v>0.1</v>
      </c>
      <c r="B4">
        <v>10.0524</v>
      </c>
      <c r="C4">
        <v>3.3853</v>
      </c>
      <c r="E4" s="1">
        <v>0.1</v>
      </c>
      <c r="F4">
        <v>10.030900000000001</v>
      </c>
      <c r="G4">
        <v>4.6631999999999998</v>
      </c>
      <c r="I4" s="1">
        <v>0.1</v>
      </c>
      <c r="J4">
        <v>6.9180999999999999</v>
      </c>
      <c r="K4">
        <v>3.0257000000000001</v>
      </c>
      <c r="M4" s="1">
        <v>0.1</v>
      </c>
      <c r="N4">
        <v>9.0140999999999991</v>
      </c>
      <c r="O4">
        <v>3.4584999999999999</v>
      </c>
      <c r="Q4" s="1">
        <v>0.1</v>
      </c>
      <c r="R4">
        <v>8.9276</v>
      </c>
      <c r="S4">
        <v>2.9918</v>
      </c>
      <c r="U4" s="1">
        <v>0.1</v>
      </c>
      <c r="V4">
        <v>6.9847999999999999</v>
      </c>
      <c r="W4">
        <v>4.5411000000000001</v>
      </c>
      <c r="Y4" s="1">
        <v>0.1</v>
      </c>
      <c r="Z4">
        <v>47.225299999999997</v>
      </c>
      <c r="AA4">
        <v>28.020399999999999</v>
      </c>
      <c r="AC4" s="1">
        <v>0.1</v>
      </c>
      <c r="AD4">
        <v>5.1233000000000004</v>
      </c>
      <c r="AE4">
        <v>5.1021999999999998</v>
      </c>
    </row>
    <row r="5" spans="1:31" x14ac:dyDescent="0.25">
      <c r="A5" s="1">
        <v>0.2</v>
      </c>
      <c r="B5">
        <v>9.5770999999999997</v>
      </c>
      <c r="C5">
        <v>2.9733000000000001</v>
      </c>
      <c r="E5" s="1">
        <v>0.2</v>
      </c>
      <c r="F5">
        <v>7.7470999999999997</v>
      </c>
      <c r="G5">
        <v>4.6940999999999997</v>
      </c>
      <c r="I5" s="1">
        <v>0.2</v>
      </c>
      <c r="J5">
        <v>8.8399000000000001</v>
      </c>
      <c r="K5">
        <v>2.9371</v>
      </c>
      <c r="M5" s="1">
        <v>0.2</v>
      </c>
      <c r="N5">
        <v>11.113200000000001</v>
      </c>
      <c r="O5">
        <v>3.3287</v>
      </c>
      <c r="Q5" s="1">
        <v>0.2</v>
      </c>
      <c r="R5">
        <v>6.9461000000000004</v>
      </c>
      <c r="S5">
        <v>3.3765000000000001</v>
      </c>
      <c r="U5" s="1">
        <v>0.2</v>
      </c>
      <c r="V5">
        <v>5.3825000000000003</v>
      </c>
      <c r="W5">
        <v>3.5350000000000001</v>
      </c>
      <c r="Y5" s="1">
        <v>0.2</v>
      </c>
      <c r="Z5">
        <v>11.6538</v>
      </c>
      <c r="AA5">
        <v>8.6319999999999997</v>
      </c>
      <c r="AC5" s="1">
        <v>0.2</v>
      </c>
      <c r="AD5">
        <v>3.6415999999999999</v>
      </c>
      <c r="AE5">
        <v>6.5688000000000004</v>
      </c>
    </row>
    <row r="6" spans="1:31" x14ac:dyDescent="0.25">
      <c r="A6" s="1">
        <v>0.3</v>
      </c>
      <c r="B6">
        <v>10.118399999999999</v>
      </c>
      <c r="C6">
        <v>2.9607000000000001</v>
      </c>
      <c r="E6" s="1">
        <v>0.3</v>
      </c>
      <c r="F6">
        <v>10.9467</v>
      </c>
      <c r="G6">
        <v>4.0387000000000004</v>
      </c>
      <c r="I6" s="1">
        <v>0.3</v>
      </c>
      <c r="J6">
        <v>8.2377000000000002</v>
      </c>
      <c r="K6">
        <v>3.5070999999999999</v>
      </c>
      <c r="M6" s="1">
        <v>0.3</v>
      </c>
      <c r="N6">
        <v>10.277100000000001</v>
      </c>
      <c r="O6">
        <v>3.6827999999999999</v>
      </c>
      <c r="Q6" s="1">
        <v>0.3</v>
      </c>
      <c r="R6">
        <v>8.8513000000000002</v>
      </c>
      <c r="S6">
        <v>3.2877999999999998</v>
      </c>
      <c r="U6" s="1">
        <v>0.3</v>
      </c>
      <c r="V6">
        <v>7.3780000000000001</v>
      </c>
      <c r="W6">
        <v>4.1417000000000002</v>
      </c>
      <c r="Y6" s="1">
        <v>0.3</v>
      </c>
      <c r="Z6">
        <v>79.329499999999996</v>
      </c>
      <c r="AA6">
        <v>10.880599999999999</v>
      </c>
      <c r="AC6" s="1">
        <v>0.3</v>
      </c>
      <c r="AD6">
        <v>4.3320999999999996</v>
      </c>
      <c r="AE6">
        <v>6.1243999999999996</v>
      </c>
    </row>
    <row r="7" spans="1:31" x14ac:dyDescent="0.25">
      <c r="A7" s="1">
        <v>0.4</v>
      </c>
      <c r="B7">
        <v>8.6121999999999996</v>
      </c>
      <c r="C7">
        <v>2.8645</v>
      </c>
      <c r="E7" s="1">
        <v>0.4</v>
      </c>
      <c r="F7">
        <v>7.7634999999999996</v>
      </c>
      <c r="G7">
        <v>5.0183999999999997</v>
      </c>
      <c r="I7" s="1">
        <v>0.4</v>
      </c>
      <c r="J7">
        <v>6.6879</v>
      </c>
      <c r="K7">
        <v>3.1564000000000001</v>
      </c>
      <c r="M7" s="1">
        <v>0.4</v>
      </c>
      <c r="N7">
        <v>9.3549000000000007</v>
      </c>
      <c r="O7">
        <v>3.6248999999999998</v>
      </c>
      <c r="Q7" s="1">
        <v>0.4</v>
      </c>
      <c r="R7">
        <v>6.6227</v>
      </c>
      <c r="S7">
        <v>3.0085999999999999</v>
      </c>
      <c r="U7" s="1">
        <v>0.4</v>
      </c>
      <c r="V7">
        <v>9.0794999999999995</v>
      </c>
      <c r="W7">
        <v>4.2286999999999999</v>
      </c>
      <c r="Y7" s="1">
        <v>0.4</v>
      </c>
      <c r="Z7">
        <v>52.968200000000003</v>
      </c>
      <c r="AA7">
        <v>7.6984000000000004</v>
      </c>
      <c r="AC7" s="1">
        <v>0.4</v>
      </c>
      <c r="AD7">
        <v>5.7205000000000004</v>
      </c>
      <c r="AE7">
        <v>4.7836999999999996</v>
      </c>
    </row>
    <row r="8" spans="1:31" x14ac:dyDescent="0.25">
      <c r="A8" s="1">
        <v>0.5</v>
      </c>
      <c r="B8">
        <v>8.8101000000000003</v>
      </c>
      <c r="C8">
        <v>3.1402999999999999</v>
      </c>
      <c r="E8" s="1">
        <v>0.5</v>
      </c>
      <c r="F8">
        <v>10.2445</v>
      </c>
      <c r="G8">
        <v>4.7428999999999997</v>
      </c>
      <c r="I8" s="1">
        <v>0.5</v>
      </c>
      <c r="J8">
        <v>8.8328000000000007</v>
      </c>
      <c r="K8">
        <v>2.9152</v>
      </c>
      <c r="M8" s="1">
        <v>0.5</v>
      </c>
      <c r="N8">
        <v>6.9382000000000001</v>
      </c>
      <c r="O8">
        <v>3.3018999999999998</v>
      </c>
      <c r="Q8" s="1">
        <v>0.5</v>
      </c>
      <c r="R8">
        <v>10.1416</v>
      </c>
      <c r="S8">
        <v>3.0261</v>
      </c>
      <c r="U8" s="1">
        <v>0.5</v>
      </c>
      <c r="V8">
        <v>12.4976</v>
      </c>
      <c r="W8">
        <v>4.2912999999999997</v>
      </c>
      <c r="Y8" s="1">
        <v>0.5</v>
      </c>
      <c r="Z8">
        <v>13.525499999999999</v>
      </c>
      <c r="AA8">
        <v>27.983499999999999</v>
      </c>
      <c r="AC8" s="1">
        <v>0.5</v>
      </c>
      <c r="AD8">
        <v>4.7847999999999997</v>
      </c>
      <c r="AE8">
        <v>3.3755999999999999</v>
      </c>
    </row>
    <row r="9" spans="1:31" x14ac:dyDescent="0.25">
      <c r="A9" s="1">
        <v>0.6</v>
      </c>
      <c r="B9">
        <v>8.2346000000000004</v>
      </c>
      <c r="C9">
        <v>2.8279999999999998</v>
      </c>
      <c r="E9" s="1">
        <v>0.6</v>
      </c>
      <c r="F9">
        <v>10.581200000000001</v>
      </c>
      <c r="G9">
        <v>4.6729000000000003</v>
      </c>
      <c r="I9" s="1">
        <v>0.6</v>
      </c>
      <c r="J9">
        <v>5.7544000000000004</v>
      </c>
      <c r="K9">
        <v>3.3125</v>
      </c>
      <c r="M9" s="1">
        <v>0.6</v>
      </c>
      <c r="N9">
        <v>7.4756999999999998</v>
      </c>
      <c r="O9">
        <v>6.2213000000000003</v>
      </c>
      <c r="Q9" s="1">
        <v>0.6</v>
      </c>
      <c r="R9">
        <v>8.5540000000000003</v>
      </c>
      <c r="S9">
        <v>2.6480000000000001</v>
      </c>
      <c r="U9" s="1">
        <v>0.6</v>
      </c>
      <c r="V9">
        <v>8.9027999999999992</v>
      </c>
      <c r="W9">
        <v>2.9201999999999999</v>
      </c>
      <c r="Y9" s="1">
        <v>0.6</v>
      </c>
      <c r="Z9">
        <v>23.7258</v>
      </c>
      <c r="AA9">
        <v>18.215399999999999</v>
      </c>
      <c r="AC9" s="1">
        <v>0.6</v>
      </c>
      <c r="AD9">
        <v>4.5675999999999997</v>
      </c>
      <c r="AE9">
        <v>3.3904000000000001</v>
      </c>
    </row>
    <row r="10" spans="1:31" x14ac:dyDescent="0.25">
      <c r="A10" s="1">
        <v>0.7</v>
      </c>
      <c r="B10">
        <v>7.5331999999999999</v>
      </c>
      <c r="C10">
        <v>3.4773999999999998</v>
      </c>
      <c r="E10" s="1">
        <v>0.7</v>
      </c>
      <c r="F10">
        <v>7.7588999999999997</v>
      </c>
      <c r="G10">
        <v>2.867</v>
      </c>
      <c r="I10" s="1">
        <v>0.7</v>
      </c>
      <c r="J10">
        <v>6.7179000000000002</v>
      </c>
      <c r="K10">
        <v>2.8755999999999999</v>
      </c>
      <c r="M10" s="1">
        <v>0.7</v>
      </c>
      <c r="N10">
        <v>12.970700000000001</v>
      </c>
      <c r="O10">
        <v>5.1021000000000001</v>
      </c>
      <c r="Q10" s="1">
        <v>0.7</v>
      </c>
      <c r="R10">
        <v>7.9053000000000004</v>
      </c>
      <c r="S10">
        <v>3.0838999999999999</v>
      </c>
      <c r="U10" s="1">
        <v>0.7</v>
      </c>
      <c r="V10">
        <v>11.9282</v>
      </c>
      <c r="W10">
        <v>3.5855000000000001</v>
      </c>
      <c r="Y10" s="1">
        <v>0.7</v>
      </c>
      <c r="Z10">
        <v>15.5123</v>
      </c>
      <c r="AA10">
        <v>17.077200000000001</v>
      </c>
      <c r="AC10" s="1">
        <v>0.7</v>
      </c>
      <c r="AD10">
        <v>4.5061999999999998</v>
      </c>
      <c r="AE10">
        <v>3.1496</v>
      </c>
    </row>
    <row r="11" spans="1:31" x14ac:dyDescent="0.25">
      <c r="A11" s="1">
        <v>0.8</v>
      </c>
      <c r="B11">
        <v>8.3960000000000008</v>
      </c>
      <c r="C11">
        <v>3.1998000000000002</v>
      </c>
      <c r="E11" s="1">
        <v>0.8</v>
      </c>
      <c r="F11">
        <v>9.9437999999999995</v>
      </c>
      <c r="G11">
        <v>3.4931000000000001</v>
      </c>
      <c r="I11" s="1">
        <v>0.8</v>
      </c>
      <c r="J11">
        <v>6.9866000000000001</v>
      </c>
      <c r="K11">
        <v>3.2784</v>
      </c>
      <c r="M11" s="1">
        <v>0.8</v>
      </c>
      <c r="N11">
        <v>25.062200000000001</v>
      </c>
      <c r="O11">
        <v>7.9779999999999998</v>
      </c>
      <c r="Q11" s="1">
        <v>0.8</v>
      </c>
      <c r="R11">
        <v>8.5205000000000002</v>
      </c>
      <c r="S11">
        <v>3.1158000000000001</v>
      </c>
      <c r="U11" s="1">
        <v>0.8</v>
      </c>
      <c r="V11">
        <v>11.488300000000001</v>
      </c>
      <c r="W11">
        <v>4.7667999999999999</v>
      </c>
      <c r="Y11" s="1">
        <v>0.8</v>
      </c>
      <c r="Z11">
        <v>28.111599999999999</v>
      </c>
      <c r="AA11">
        <v>27.3672</v>
      </c>
      <c r="AC11" s="1">
        <v>0.8</v>
      </c>
      <c r="AD11">
        <v>5.6111000000000004</v>
      </c>
      <c r="AE11">
        <v>2.6503000000000001</v>
      </c>
    </row>
    <row r="12" spans="1:31" x14ac:dyDescent="0.25">
      <c r="A12" s="1">
        <v>0.9</v>
      </c>
      <c r="B12">
        <v>7.1155999999999997</v>
      </c>
      <c r="C12">
        <v>3.7275</v>
      </c>
      <c r="E12" s="1">
        <v>0.9</v>
      </c>
      <c r="F12">
        <v>10.437200000000001</v>
      </c>
      <c r="G12">
        <v>3.5217999999999998</v>
      </c>
      <c r="I12" s="1">
        <v>0.9</v>
      </c>
      <c r="J12">
        <v>6.4367000000000001</v>
      </c>
      <c r="K12">
        <v>3.1396999999999999</v>
      </c>
      <c r="M12" s="1">
        <v>0.9</v>
      </c>
      <c r="N12">
        <v>25.369900000000001</v>
      </c>
      <c r="O12">
        <v>10.264099999999999</v>
      </c>
      <c r="Q12" s="1">
        <v>0.9</v>
      </c>
      <c r="R12">
        <v>7.4919000000000002</v>
      </c>
      <c r="S12">
        <v>3.3595999999999999</v>
      </c>
      <c r="U12" s="1">
        <v>0.9</v>
      </c>
      <c r="V12">
        <v>9.8194999999999997</v>
      </c>
      <c r="W12">
        <v>5.3891</v>
      </c>
      <c r="Y12" s="1">
        <v>0.9</v>
      </c>
      <c r="Z12">
        <v>44.741</v>
      </c>
      <c r="AA12">
        <v>13.810700000000001</v>
      </c>
      <c r="AC12" s="1">
        <v>0.9</v>
      </c>
      <c r="AD12">
        <v>4.8215000000000003</v>
      </c>
      <c r="AE12">
        <v>3.387</v>
      </c>
    </row>
    <row r="13" spans="1:31" x14ac:dyDescent="0.25">
      <c r="A13" s="1">
        <v>1</v>
      </c>
      <c r="B13">
        <v>6.3334999999999999</v>
      </c>
      <c r="C13">
        <v>3.8106</v>
      </c>
      <c r="E13" s="1">
        <v>1</v>
      </c>
      <c r="F13">
        <v>9.1461000000000006</v>
      </c>
      <c r="G13">
        <v>3.1577000000000002</v>
      </c>
      <c r="I13" s="1">
        <v>1</v>
      </c>
      <c r="J13">
        <v>7.3324999999999996</v>
      </c>
      <c r="K13">
        <v>3.1909999999999998</v>
      </c>
      <c r="M13" s="1">
        <v>1</v>
      </c>
      <c r="N13">
        <v>8.9392999999999994</v>
      </c>
      <c r="O13">
        <v>4.0620000000000003</v>
      </c>
      <c r="Q13" s="1">
        <v>1</v>
      </c>
      <c r="R13">
        <v>9.9771999999999998</v>
      </c>
      <c r="S13">
        <v>2.9533999999999998</v>
      </c>
      <c r="U13" s="1">
        <v>1</v>
      </c>
      <c r="V13">
        <v>5.7049000000000003</v>
      </c>
      <c r="W13">
        <v>3.69</v>
      </c>
      <c r="Y13" s="1">
        <v>1</v>
      </c>
      <c r="Z13">
        <v>34.147599999999997</v>
      </c>
      <c r="AA13">
        <v>9.0770999999999997</v>
      </c>
      <c r="AC13" s="1">
        <v>1</v>
      </c>
      <c r="AD13">
        <v>5.4626999999999999</v>
      </c>
      <c r="AE13">
        <v>3.3214000000000001</v>
      </c>
    </row>
    <row r="15" spans="1:31" x14ac:dyDescent="0.25">
      <c r="A15" t="s">
        <v>7</v>
      </c>
      <c r="B15">
        <f>AVERAGE(B4:B13)</f>
        <v>8.4783100000000005</v>
      </c>
      <c r="C15">
        <f>AVERAGE(C4:C13)</f>
        <v>3.2367399999999997</v>
      </c>
      <c r="F15">
        <f>AVERAGE(F4:F13)</f>
        <v>9.4599900000000012</v>
      </c>
      <c r="G15">
        <f>AVERAGE(G4:G13)</f>
        <v>4.0869799999999996</v>
      </c>
      <c r="J15">
        <f>AVERAGE(J4:J13)</f>
        <v>7.274449999999999</v>
      </c>
      <c r="K15">
        <f>AVERAGE(K4:K13)</f>
        <v>3.1338699999999999</v>
      </c>
      <c r="N15">
        <f>AVERAGE(N4:N13)</f>
        <v>12.651530000000001</v>
      </c>
      <c r="O15">
        <f>AVERAGE(O4:O13)</f>
        <v>5.10243</v>
      </c>
      <c r="R15">
        <f>AVERAGE(R4:R13)</f>
        <v>8.3938199999999998</v>
      </c>
      <c r="S15">
        <f>AVERAGE(S4:S13)</f>
        <v>3.0851499999999996</v>
      </c>
      <c r="V15">
        <f>AVERAGE(V4:V13)</f>
        <v>8.9166100000000004</v>
      </c>
      <c r="W15">
        <f>AVERAGE(W4:W13)</f>
        <v>4.1089399999999996</v>
      </c>
      <c r="Z15">
        <f>AVERAGE(Z4:Z13)</f>
        <v>35.094059999999999</v>
      </c>
      <c r="AA15">
        <f>AVERAGE(AA4:AA13)</f>
        <v>16.876250000000002</v>
      </c>
      <c r="AD15">
        <f>AVERAGE(AD4:AD13)</f>
        <v>4.8571400000000002</v>
      </c>
      <c r="AE15">
        <f>AVERAGE(AE4:AE13)</f>
        <v>4.1853400000000001</v>
      </c>
    </row>
    <row r="16" spans="1:31" x14ac:dyDescent="0.25">
      <c r="A16" t="s">
        <v>8</v>
      </c>
      <c r="B16">
        <f>STDEV(B4:B13)</f>
        <v>1.2436324943487118</v>
      </c>
      <c r="C16">
        <f>STDEV(C4:C13)</f>
        <v>0.35151148930172299</v>
      </c>
      <c r="F16">
        <f>STDEV(F4:F13)</f>
        <v>1.2650045563817804</v>
      </c>
      <c r="G16">
        <f>STDEV(G4:G13)</f>
        <v>0.77230290948565017</v>
      </c>
      <c r="J16">
        <f>STDEV(J4:J13)</f>
        <v>1.03742831639911</v>
      </c>
      <c r="K16">
        <f>STDEV(K4:K13)</f>
        <v>0.20023397452868869</v>
      </c>
      <c r="N16">
        <f>STDEV(N4:N13)</f>
        <v>6.841041064544032</v>
      </c>
      <c r="O16">
        <f>STDEV(O4:O13)</f>
        <v>2.3696010273883665</v>
      </c>
      <c r="R16">
        <f>STDEV(R4:R13)</f>
        <v>1.1729645431791962</v>
      </c>
      <c r="S16">
        <f>STDEV(S4:S13)</f>
        <v>0.21825949005713355</v>
      </c>
      <c r="V16">
        <f>STDEV(V4:V13)</f>
        <v>2.5441198567371859</v>
      </c>
      <c r="W16">
        <f>STDEV(W4:W13)</f>
        <v>0.70703076972175372</v>
      </c>
      <c r="Z16">
        <f>STDEV(Z4:Z13)</f>
        <v>21.32674698245793</v>
      </c>
      <c r="AA16">
        <f>STDEV(AA4:AA13)</f>
        <v>8.2853925169876845</v>
      </c>
      <c r="AD16">
        <f>STDEV(AD4:AD13)</f>
        <v>0.64274500767324594</v>
      </c>
      <c r="AE16">
        <f>STDEV(AE4:AE13)</f>
        <v>1.363816332697821</v>
      </c>
    </row>
    <row r="17" spans="1:42" x14ac:dyDescent="0.25">
      <c r="A17" t="s">
        <v>9</v>
      </c>
      <c r="B17">
        <f>2*B16</f>
        <v>2.4872649886974236</v>
      </c>
      <c r="C17">
        <f>2*C16</f>
        <v>0.70302297860344598</v>
      </c>
      <c r="F17">
        <f>2*F16</f>
        <v>2.5300091127635609</v>
      </c>
      <c r="G17">
        <f>2*G16</f>
        <v>1.5446058189713003</v>
      </c>
      <c r="J17">
        <f>2*J16</f>
        <v>2.0748566327982201</v>
      </c>
      <c r="K17">
        <f>2*K16</f>
        <v>0.40046794905737737</v>
      </c>
      <c r="N17">
        <f>2*N16</f>
        <v>13.682082129088064</v>
      </c>
      <c r="O17">
        <f>2*O16</f>
        <v>4.7392020547767331</v>
      </c>
      <c r="R17">
        <f>2*R16</f>
        <v>2.3459290863583924</v>
      </c>
      <c r="S17">
        <f>2*S16</f>
        <v>0.4365189801142671</v>
      </c>
      <c r="V17">
        <f>2*V16</f>
        <v>5.0882397134743718</v>
      </c>
      <c r="W17">
        <f>2*W16</f>
        <v>1.4140615394435074</v>
      </c>
      <c r="Z17">
        <f>2*Z16</f>
        <v>42.65349396491586</v>
      </c>
      <c r="AA17">
        <f>2*AA16</f>
        <v>16.570785033975369</v>
      </c>
      <c r="AD17">
        <f>2*AD16</f>
        <v>1.2854900153464919</v>
      </c>
      <c r="AE17">
        <f>2*AE16</f>
        <v>2.727632665395642</v>
      </c>
    </row>
    <row r="18" spans="1:42" x14ac:dyDescent="0.25">
      <c r="A18" t="s">
        <v>10</v>
      </c>
      <c r="B18">
        <f>B15+B17</f>
        <v>10.965574988697425</v>
      </c>
      <c r="C18">
        <f>C15+C17</f>
        <v>3.9397629786034458</v>
      </c>
      <c r="F18">
        <f>F15+F17</f>
        <v>11.989999112763563</v>
      </c>
      <c r="G18">
        <f>G15+G17</f>
        <v>5.6315858189713</v>
      </c>
      <c r="J18">
        <f>J15+J17</f>
        <v>9.3493066327982195</v>
      </c>
      <c r="K18">
        <f>K15+K17</f>
        <v>3.5343379490573774</v>
      </c>
      <c r="N18">
        <f>N15+N17</f>
        <v>26.333612129088067</v>
      </c>
      <c r="O18">
        <f>O15+O17</f>
        <v>9.8416320547767331</v>
      </c>
      <c r="R18">
        <f>R15+R17</f>
        <v>10.739749086358392</v>
      </c>
      <c r="S18">
        <f>S15+S17</f>
        <v>3.5216689801142667</v>
      </c>
      <c r="V18">
        <f>V15+V17</f>
        <v>14.004849713474371</v>
      </c>
      <c r="W18">
        <f>W15+W17</f>
        <v>5.5230015394435075</v>
      </c>
      <c r="Z18">
        <f>Z15+Z17</f>
        <v>77.747553964915852</v>
      </c>
      <c r="AA18">
        <f>AA15+AA17</f>
        <v>33.447035033975368</v>
      </c>
      <c r="AD18">
        <f>AD15+AD17</f>
        <v>6.1426300153464926</v>
      </c>
      <c r="AE18">
        <f>AE15+AE17</f>
        <v>6.9129726653956425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>AVERAGE(B3,F3,J3,N3,R3,V3,Z3,AD3)</f>
        <v>9.0410749999999993</v>
      </c>
      <c r="K26">
        <f>AVERAGE(C3,G3,K3,O3,S3,W3,AA3,AE3)</f>
        <v>4.0894874999999997</v>
      </c>
      <c r="N26">
        <f>J27-J26</f>
        <v>3.9934875000000005</v>
      </c>
      <c r="O26">
        <f>K27-K26</f>
        <v>2.8090374999999996</v>
      </c>
      <c r="P26" s="1">
        <v>0.1</v>
      </c>
      <c r="Q26">
        <f>N26/J26*100</f>
        <v>44.170494106065938</v>
      </c>
      <c r="R26">
        <f>O26/K26*100</f>
        <v>68.689230618751111</v>
      </c>
      <c r="U26">
        <f>J26</f>
        <v>9.0410749999999993</v>
      </c>
      <c r="V26">
        <f>K26</f>
        <v>4.0894874999999997</v>
      </c>
      <c r="W26">
        <f>Q26</f>
        <v>44.170494106065938</v>
      </c>
      <c r="X26">
        <f>Q27</f>
        <v>-10.268828651460145</v>
      </c>
      <c r="Y26">
        <f>Q28</f>
        <v>92.829392522460012</v>
      </c>
      <c r="Z26">
        <f>Q29</f>
        <v>47.672428334020026</v>
      </c>
      <c r="AA26">
        <f>Q30</f>
        <v>4.7650583586575914</v>
      </c>
      <c r="AB26">
        <f>Q31</f>
        <v>7.5592504209952933</v>
      </c>
      <c r="AC26">
        <f>Q32</f>
        <v>3.4621159541315527</v>
      </c>
      <c r="AD26">
        <f>Q33</f>
        <v>43.954258757946356</v>
      </c>
      <c r="AE26">
        <f>Q34</f>
        <v>60.70171412138491</v>
      </c>
      <c r="AF26">
        <f>Q35</f>
        <v>20.344925796987635</v>
      </c>
      <c r="AG26">
        <f>R26</f>
        <v>68.689230618751111</v>
      </c>
      <c r="AH26">
        <f>R27</f>
        <v>10.177314394529898</v>
      </c>
      <c r="AI26">
        <f>R28</f>
        <v>18.058191888347885</v>
      </c>
      <c r="AJ26">
        <f>R29</f>
        <v>5.0975213886825781</v>
      </c>
      <c r="AK26">
        <f>R30</f>
        <v>61.318502624106344</v>
      </c>
      <c r="AL26">
        <f>R31</f>
        <v>35.129096249835719</v>
      </c>
      <c r="AM26">
        <f>R32</f>
        <v>25.988586589395378</v>
      </c>
      <c r="AN26">
        <f>R33</f>
        <v>70.710266261970503</v>
      </c>
      <c r="AO26">
        <f>R34</f>
        <v>42.436857919238051</v>
      </c>
      <c r="AP26">
        <f>R35</f>
        <v>1.6728868837476576</v>
      </c>
    </row>
    <row r="27" spans="1:42" x14ac:dyDescent="0.25">
      <c r="I27" s="1">
        <v>0.1</v>
      </c>
      <c r="J27">
        <f>AVERAGE(B4,F4,J4,N4,R4,V4,Z4,AD4)</f>
        <v>13.0345625</v>
      </c>
      <c r="K27">
        <f>AVERAGE(C4,G4,K4,O4,S4,W4,AA4,AE4)</f>
        <v>6.8985249999999994</v>
      </c>
      <c r="N27">
        <f>J28-J26</f>
        <v>-0.92841250000000031</v>
      </c>
      <c r="O27">
        <f>K28-K26</f>
        <v>0.41620000000000079</v>
      </c>
      <c r="P27" s="1">
        <v>0.2</v>
      </c>
      <c r="Q27">
        <f>N27/J26*100</f>
        <v>-10.268828651460145</v>
      </c>
      <c r="R27">
        <f>O27/K26*100</f>
        <v>10.177314394529898</v>
      </c>
    </row>
    <row r="28" spans="1:42" x14ac:dyDescent="0.25">
      <c r="I28" s="1">
        <v>0.2</v>
      </c>
      <c r="J28">
        <f>AVERAGE(B5,F5,J5,N5,R5,V5,Z5,AD5)</f>
        <v>8.112662499999999</v>
      </c>
      <c r="K28">
        <f>AVERAGE(C5,G5,K5,O5,S5,W5,AA5,AE5)</f>
        <v>4.5056875000000005</v>
      </c>
      <c r="N28">
        <f>J29-J26</f>
        <v>8.3927750000000003</v>
      </c>
      <c r="O28">
        <f>K29-K26</f>
        <v>0.73848750000000063</v>
      </c>
      <c r="P28" s="1">
        <v>0.3</v>
      </c>
      <c r="Q28">
        <f>N28/J26*100</f>
        <v>92.829392522460012</v>
      </c>
      <c r="R28">
        <f>O28/K26*100</f>
        <v>18.058191888347885</v>
      </c>
    </row>
    <row r="29" spans="1:42" x14ac:dyDescent="0.25">
      <c r="I29" s="1">
        <v>0.3</v>
      </c>
      <c r="J29">
        <f>AVERAGE(B6,F6,J6,N6,R6,V6,Z6,AD6)</f>
        <v>17.43385</v>
      </c>
      <c r="K29">
        <f>AVERAGE(C6,G6,K6,O6,S6,W6,AA6,AE6)</f>
        <v>4.8279750000000003</v>
      </c>
      <c r="N29">
        <f>J30-J26</f>
        <v>4.3101000000000003</v>
      </c>
      <c r="O29">
        <f>K30-K26</f>
        <v>0.20846250000000044</v>
      </c>
      <c r="P29" s="1">
        <v>0.4</v>
      </c>
      <c r="Q29">
        <f>N29/J26*100</f>
        <v>47.672428334020026</v>
      </c>
      <c r="R29">
        <f>O29/K26*100</f>
        <v>5.0975213886825781</v>
      </c>
    </row>
    <row r="30" spans="1:42" x14ac:dyDescent="0.25">
      <c r="I30" s="1">
        <v>0.4</v>
      </c>
      <c r="J30">
        <f>AVERAGE(B7,F7,J7,N7,R7,V7,Z7,AD7)</f>
        <v>13.351175</v>
      </c>
      <c r="K30">
        <f>AVERAGE(C7,G7,K7,O7,S7,W7,AA7,AE7)</f>
        <v>4.2979500000000002</v>
      </c>
      <c r="N30">
        <f>J31-J26</f>
        <v>0.43081250000000182</v>
      </c>
      <c r="O30">
        <f>K31-K26</f>
        <v>2.5076125000000005</v>
      </c>
      <c r="P30" s="1">
        <v>0.5</v>
      </c>
      <c r="Q30">
        <f>N30/J26*100</f>
        <v>4.7650583586575914</v>
      </c>
      <c r="R30">
        <f>O30/K26*100</f>
        <v>61.318502624106344</v>
      </c>
    </row>
    <row r="31" spans="1:42" x14ac:dyDescent="0.25">
      <c r="I31" s="1">
        <v>0.5</v>
      </c>
      <c r="J31">
        <f>AVERAGE(B8,F8,J8,N8,R8,V8,Z8,AD8)</f>
        <v>9.4718875000000011</v>
      </c>
      <c r="K31">
        <f>AVERAGE(C8,G8,K8,O8,S8,W8,AA8,AE8)</f>
        <v>6.5971000000000002</v>
      </c>
      <c r="N31">
        <f>J32-J26</f>
        <v>0.68343750000000014</v>
      </c>
      <c r="O31">
        <f>K32-K26</f>
        <v>1.4366000000000003</v>
      </c>
      <c r="P31" s="1">
        <v>0.6</v>
      </c>
      <c r="Q31">
        <f>N31/J26*100</f>
        <v>7.5592504209952933</v>
      </c>
      <c r="R31">
        <f>O31/K26*100</f>
        <v>35.129096249835719</v>
      </c>
    </row>
    <row r="32" spans="1:42" x14ac:dyDescent="0.25">
      <c r="I32" s="1">
        <v>0.6</v>
      </c>
      <c r="J32">
        <f>AVERAGE(B9,F9,J9,N9,R9,V9,Z9,AD9)</f>
        <v>9.7245124999999994</v>
      </c>
      <c r="K32">
        <f>AVERAGE(C9,G9,K9,O9,S9,W9,AA9,AE9)</f>
        <v>5.5260875</v>
      </c>
      <c r="N32">
        <f>J33-J26</f>
        <v>0.31301249999999925</v>
      </c>
      <c r="O32">
        <f>K33-K26</f>
        <v>1.0628000000000002</v>
      </c>
      <c r="P32" s="1">
        <v>0.7</v>
      </c>
      <c r="Q32">
        <f>N32/J26*100</f>
        <v>3.4621159541315527</v>
      </c>
      <c r="R32">
        <f>O32/K26*100</f>
        <v>25.988586589395378</v>
      </c>
    </row>
    <row r="33" spans="1:18" x14ac:dyDescent="0.25">
      <c r="I33" s="1">
        <v>0.7</v>
      </c>
      <c r="J33">
        <f>AVERAGE(B10,F10,J10,N10,R10,V10,Z10,AD10)</f>
        <v>9.3540874999999986</v>
      </c>
      <c r="K33">
        <f>AVERAGE(C10,G10,K10,O10,S10,W10,AA10,AE10)</f>
        <v>5.1522874999999999</v>
      </c>
      <c r="N33">
        <f>J34-J26</f>
        <v>3.9739374999999981</v>
      </c>
      <c r="O33">
        <f>K34-K26</f>
        <v>2.8916875000000006</v>
      </c>
      <c r="P33" s="1">
        <v>0.8</v>
      </c>
      <c r="Q33">
        <f>N33/J26*100</f>
        <v>43.954258757946356</v>
      </c>
      <c r="R33">
        <f>O33/K26*100</f>
        <v>70.710266261970503</v>
      </c>
    </row>
    <row r="34" spans="1:18" x14ac:dyDescent="0.25">
      <c r="I34" s="1">
        <v>0.8</v>
      </c>
      <c r="J34">
        <f>AVERAGE(B11,F11,J11,N11,R11,V11,Z11,AD11)</f>
        <v>13.015012499999997</v>
      </c>
      <c r="K34">
        <f>AVERAGE(C11,G11,K11,O11,S11,W11,AA11,AE11)</f>
        <v>6.9811750000000004</v>
      </c>
      <c r="N34">
        <f>J35-J26</f>
        <v>5.4880875000000007</v>
      </c>
      <c r="O34">
        <f>K35-K26</f>
        <v>1.7354500000000002</v>
      </c>
      <c r="P34" s="1">
        <v>0.9</v>
      </c>
      <c r="Q34">
        <f>N34/J26*100</f>
        <v>60.70171412138491</v>
      </c>
      <c r="R34">
        <f>O34/K26*100</f>
        <v>42.436857919238051</v>
      </c>
    </row>
    <row r="35" spans="1:18" x14ac:dyDescent="0.25">
      <c r="I35" s="1">
        <v>0.9</v>
      </c>
      <c r="J35">
        <f>AVERAGE(B12,F12,J12,N12,R12,V12,Z12,AD12)</f>
        <v>14.5291625</v>
      </c>
      <c r="K35">
        <f>AVERAGE(C12,G12,K12,O12,S12,W12,AA12,AE12)</f>
        <v>5.8249374999999999</v>
      </c>
      <c r="N35">
        <f>J36-J26</f>
        <v>1.8393999999999995</v>
      </c>
      <c r="O35">
        <f>K36-K26</f>
        <v>6.8412499999999987E-2</v>
      </c>
      <c r="P35" s="1">
        <v>1</v>
      </c>
      <c r="Q35">
        <f>N35/J26*100</f>
        <v>20.344925796987635</v>
      </c>
      <c r="R35">
        <f>O35/K26*100</f>
        <v>1.6728868837476576</v>
      </c>
    </row>
    <row r="36" spans="1:18" x14ac:dyDescent="0.25">
      <c r="I36" s="1">
        <v>1</v>
      </c>
      <c r="J36">
        <f>AVERAGE(B13,F13,J13,N13,R13,V13,Z13,AD13)</f>
        <v>10.880474999999999</v>
      </c>
      <c r="K36">
        <f>AVERAGE(C13,G13,K13,O13,S13,W13,AA13,AE13)</f>
        <v>4.1578999999999997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10.0556</v>
      </c>
      <c r="C41">
        <f>C3</f>
        <v>3.1688999999999998</v>
      </c>
    </row>
    <row r="42" spans="1:18" x14ac:dyDescent="0.25">
      <c r="A42" s="1">
        <v>2</v>
      </c>
      <c r="B42">
        <f>F3</f>
        <v>10.512</v>
      </c>
      <c r="C42">
        <f>G3</f>
        <v>3.7972999999999999</v>
      </c>
    </row>
    <row r="43" spans="1:18" x14ac:dyDescent="0.25">
      <c r="A43" s="1">
        <v>3</v>
      </c>
      <c r="B43">
        <f>J3</f>
        <v>7.0568</v>
      </c>
      <c r="C43">
        <f>K3</f>
        <v>3.1815000000000002</v>
      </c>
    </row>
    <row r="44" spans="1:18" x14ac:dyDescent="0.25">
      <c r="A44" s="1">
        <v>4</v>
      </c>
      <c r="B44">
        <f>N3</f>
        <v>9.4573999999999998</v>
      </c>
      <c r="C44">
        <f>O3</f>
        <v>3.5960999999999999</v>
      </c>
    </row>
    <row r="45" spans="1:18" x14ac:dyDescent="0.25">
      <c r="A45" s="1">
        <v>5</v>
      </c>
      <c r="B45">
        <f>R3</f>
        <v>10.2463</v>
      </c>
      <c r="C45">
        <f>S3</f>
        <v>3.1452</v>
      </c>
    </row>
    <row r="46" spans="1:18" x14ac:dyDescent="0.25">
      <c r="A46" s="1">
        <v>6</v>
      </c>
      <c r="B46">
        <f>V3</f>
        <v>6.0881999999999996</v>
      </c>
      <c r="C46">
        <f>W3</f>
        <v>4.4329999999999998</v>
      </c>
    </row>
    <row r="47" spans="1:18" x14ac:dyDescent="0.25">
      <c r="A47" s="1">
        <v>7</v>
      </c>
      <c r="B47">
        <f>Z3</f>
        <v>13.645799999999999</v>
      </c>
      <c r="C47">
        <f>AA3</f>
        <v>7.7885</v>
      </c>
    </row>
    <row r="48" spans="1:18" x14ac:dyDescent="0.25">
      <c r="A48" s="1">
        <v>8</v>
      </c>
      <c r="B48">
        <f>AD3</f>
        <v>5.2664999999999997</v>
      </c>
      <c r="C48">
        <f>AE3</f>
        <v>3.6053999999999999</v>
      </c>
    </row>
    <row r="50" spans="1:3" x14ac:dyDescent="0.25">
      <c r="A50" t="s">
        <v>19</v>
      </c>
      <c r="B50">
        <f>AVERAGE(B41:B48)</f>
        <v>9.0410749999999993</v>
      </c>
      <c r="C50">
        <f>AVERAGE(C41:C48)</f>
        <v>4.0894874999999997</v>
      </c>
    </row>
    <row r="51" spans="1:3" x14ac:dyDescent="0.25">
      <c r="A51" t="s">
        <v>8</v>
      </c>
      <c r="B51">
        <f>STDEV(B41:B48)</f>
        <v>2.7497143211354063</v>
      </c>
      <c r="C51">
        <f>STDEV(C41:C48)</f>
        <v>1.5550581665166106</v>
      </c>
    </row>
    <row r="52" spans="1:3" x14ac:dyDescent="0.25">
      <c r="A52" t="s">
        <v>20</v>
      </c>
      <c r="B52">
        <f>1.5*B51</f>
        <v>4.1245714817031089</v>
      </c>
      <c r="C52">
        <f>1.5*C51</f>
        <v>2.3325872497749156</v>
      </c>
    </row>
    <row r="53" spans="1:3" x14ac:dyDescent="0.25">
      <c r="A53" t="s">
        <v>9</v>
      </c>
      <c r="B53">
        <f>2*B51</f>
        <v>5.4994286422708125</v>
      </c>
      <c r="C53">
        <f>2*C51</f>
        <v>3.1101163330332211</v>
      </c>
    </row>
    <row r="54" spans="1:3" x14ac:dyDescent="0.25">
      <c r="A54" t="s">
        <v>21</v>
      </c>
      <c r="B54">
        <f>B50+B52</f>
        <v>13.165646481703108</v>
      </c>
      <c r="C54">
        <f>C50+C52</f>
        <v>6.4220747497749153</v>
      </c>
    </row>
    <row r="55" spans="1:3" x14ac:dyDescent="0.25">
      <c r="A55" t="s">
        <v>10</v>
      </c>
      <c r="B55">
        <f>B50+B53</f>
        <v>14.540503642270812</v>
      </c>
      <c r="C55">
        <f>C50+C53</f>
        <v>7.1996038330332208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2015-03-24T22:29:56Z</dcterms:created>
  <dcterms:modified xsi:type="dcterms:W3CDTF">2015-04-15T04:33:35Z</dcterms:modified>
</cp:coreProperties>
</file>