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<sst xmlns="http://schemas.openxmlformats.org/spreadsheetml/2006/main" count="48" uniqueCount="22">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</sst>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12.5025</v>
      </c>
      <c r="C3">
        <v>7.2435</v>
      </c>
      <c r="E3" s="1">
        <v>232</v>
      </c>
      <c r="F3">
        <v>8.9589999999999996</v>
      </c>
      <c r="G3">
        <v>3.9727000000000001</v>
      </c>
      <c r="I3" s="1">
        <v>232</v>
      </c>
      <c r="J3">
        <v>12.1638</v>
      </c>
      <c r="K3">
        <v>9.1767000000000003</v>
      </c>
      <c r="M3" s="1">
        <v>232</v>
      </c>
      <c r="N3">
        <v>9.5463000000000005</v>
      </c>
      <c r="O3">
        <v>3.3496999999999999</v>
      </c>
      <c r="Q3" s="1">
        <v>232</v>
      </c>
      <c r="R3">
        <v>10.0162</v>
      </c>
      <c r="S3">
        <v>3.1554000000000002</v>
      </c>
      <c r="U3" s="1">
        <v>232</v>
      </c>
      <c r="V3">
        <v>11.018599999999999</v>
      </c>
      <c r="W3">
        <v>3.1572</v>
      </c>
      <c r="Y3" s="1">
        <v>232</v>
      </c>
      <c r="Z3">
        <v>10.2294</v>
      </c>
      <c r="AA3">
        <v>3.2056</v>
      </c>
      <c r="AC3" s="1">
        <v>232</v>
      </c>
      <c r="AD3">
        <v>3.1494</v>
      </c>
      <c r="AE3">
        <v>28.534700000000001</v>
      </c>
    </row>
    <row r="4" spans="1:31" x14ac:dyDescent="0.25">
      <c r="A4" s="1">
        <v>0.1</v>
      </c>
      <c r="B4">
        <v>7.9935</v>
      </c>
      <c r="C4">
        <v>14.258699999999999</v>
      </c>
      <c r="E4" s="1">
        <v>0.1</v>
      </c>
      <c r="F4">
        <v>8.1837</v>
      </c>
      <c r="G4">
        <v>2.8508</v>
      </c>
      <c r="I4" s="1">
        <v>0.1</v>
      </c>
      <c r="J4">
        <v>6.8319000000000001</v>
      </c>
      <c r="K4">
        <v>6.0797999999999996</v>
      </c>
      <c r="M4" s="1">
        <v>0.1</v>
      </c>
      <c r="N4">
        <v>9.4867000000000008</v>
      </c>
      <c r="O4">
        <v>3.1663000000000001</v>
      </c>
      <c r="Q4" s="1">
        <v>0.1</v>
      </c>
      <c r="R4">
        <v>9.8965999999999994</v>
      </c>
      <c r="S4">
        <v>3.0143</v>
      </c>
      <c r="U4" s="1">
        <v>0.1</v>
      </c>
      <c r="V4">
        <v>9.6707999999999998</v>
      </c>
      <c r="W4">
        <v>3.3481999999999998</v>
      </c>
      <c r="Y4" s="1">
        <v>0.1</v>
      </c>
      <c r="Z4">
        <v>11.8873</v>
      </c>
      <c r="AA4">
        <v>2.5348000000000002</v>
      </c>
      <c r="AC4" s="1">
        <v>0.1</v>
      </c>
      <c r="AD4">
        <v>2.4112</v>
      </c>
      <c r="AE4">
        <v>27.594999999999999</v>
      </c>
    </row>
    <row r="5" spans="1:31" x14ac:dyDescent="0.25">
      <c r="A5" s="1">
        <v>0.2</v>
      </c>
      <c r="B5">
        <v>6.0090000000000003</v>
      </c>
      <c r="C5">
        <v>11.186299999999999</v>
      </c>
      <c r="E5" s="1">
        <v>0.2</v>
      </c>
      <c r="F5">
        <v>8.8495000000000008</v>
      </c>
      <c r="G5">
        <v>3.4508999999999999</v>
      </c>
      <c r="I5" s="1">
        <v>0.2</v>
      </c>
      <c r="J5">
        <v>5.8155999999999999</v>
      </c>
      <c r="K5">
        <v>3.8483999999999998</v>
      </c>
      <c r="M5" s="1">
        <v>0.2</v>
      </c>
      <c r="N5">
        <v>10.1891</v>
      </c>
      <c r="O5">
        <v>3.0114999999999998</v>
      </c>
      <c r="Q5" s="1">
        <v>0.2</v>
      </c>
      <c r="R5">
        <v>9.6905000000000001</v>
      </c>
      <c r="S5">
        <v>3.1019000000000001</v>
      </c>
      <c r="U5" s="1">
        <v>0.2</v>
      </c>
      <c r="V5">
        <v>14.651</v>
      </c>
      <c r="W5">
        <v>3.0278</v>
      </c>
      <c r="Y5" s="1">
        <v>0.2</v>
      </c>
      <c r="Z5">
        <v>10.739100000000001</v>
      </c>
      <c r="AA5">
        <v>3.1395</v>
      </c>
      <c r="AC5" s="1">
        <v>0.2</v>
      </c>
      <c r="AD5">
        <v>2.4508999999999999</v>
      </c>
      <c r="AE5">
        <v>29.184699999999999</v>
      </c>
    </row>
    <row r="6" spans="1:31" x14ac:dyDescent="0.25">
      <c r="A6" s="1">
        <v>0.3</v>
      </c>
      <c r="B6">
        <v>4.8158000000000003</v>
      </c>
      <c r="C6">
        <v>5.6299000000000001</v>
      </c>
      <c r="E6" s="1">
        <v>0.3</v>
      </c>
      <c r="F6">
        <v>8.7636000000000003</v>
      </c>
      <c r="G6">
        <v>3.3938999999999999</v>
      </c>
      <c r="I6" s="1">
        <v>0.3</v>
      </c>
      <c r="J6">
        <v>5.9090999999999996</v>
      </c>
      <c r="K6">
        <v>3.2852000000000001</v>
      </c>
      <c r="M6" s="1">
        <v>0.3</v>
      </c>
      <c r="N6">
        <v>9.2104999999999997</v>
      </c>
      <c r="O6">
        <v>3.6720000000000002</v>
      </c>
      <c r="Q6" s="1">
        <v>0.3</v>
      </c>
      <c r="R6">
        <v>9.1925000000000008</v>
      </c>
      <c r="S6">
        <v>2.9872999999999998</v>
      </c>
      <c r="U6" s="1">
        <v>0.3</v>
      </c>
      <c r="V6">
        <v>10.759399999999999</v>
      </c>
      <c r="W6">
        <v>2.9842</v>
      </c>
      <c r="Y6" s="1">
        <v>0.3</v>
      </c>
      <c r="Z6">
        <v>11.6404</v>
      </c>
      <c r="AA6">
        <v>2.8584999999999998</v>
      </c>
      <c r="AC6" s="1">
        <v>0.3</v>
      </c>
      <c r="AD6">
        <v>2.3092000000000001</v>
      </c>
      <c r="AE6">
        <v>25.545300000000001</v>
      </c>
    </row>
    <row r="7" spans="1:31" x14ac:dyDescent="0.25">
      <c r="A7" s="1">
        <v>0.4</v>
      </c>
      <c r="B7">
        <v>3.8228</v>
      </c>
      <c r="C7">
        <v>7.3087999999999997</v>
      </c>
      <c r="E7" s="1">
        <v>0.4</v>
      </c>
      <c r="F7">
        <v>8.2567000000000004</v>
      </c>
      <c r="G7">
        <v>3.3121999999999998</v>
      </c>
      <c r="I7" s="1">
        <v>0.4</v>
      </c>
      <c r="J7">
        <v>4.3833000000000002</v>
      </c>
      <c r="K7">
        <v>2.8567999999999998</v>
      </c>
      <c r="M7" s="1">
        <v>0.4</v>
      </c>
      <c r="N7">
        <v>7.8838999999999997</v>
      </c>
      <c r="O7">
        <v>3.1423999999999999</v>
      </c>
      <c r="Q7" s="1">
        <v>0.4</v>
      </c>
      <c r="R7">
        <v>7.7446999999999999</v>
      </c>
      <c r="S7">
        <v>2.6040000000000001</v>
      </c>
      <c r="U7" s="1">
        <v>0.4</v>
      </c>
      <c r="V7">
        <v>11.180199999999999</v>
      </c>
      <c r="W7">
        <v>2.9121000000000001</v>
      </c>
      <c r="Y7" s="1">
        <v>0.4</v>
      </c>
      <c r="Z7">
        <v>6.8320999999999996</v>
      </c>
      <c r="AA7">
        <v>2.8121</v>
      </c>
      <c r="AC7" s="1">
        <v>0.4</v>
      </c>
      <c r="AD7">
        <v>2.6006</v>
      </c>
      <c r="AE7">
        <v>18.1799</v>
      </c>
    </row>
    <row r="8" spans="1:31" x14ac:dyDescent="0.25">
      <c r="A8" s="1">
        <v>0.5</v>
      </c>
      <c r="B8">
        <v>4.2771999999999997</v>
      </c>
      <c r="C8">
        <v>4.1719999999999997</v>
      </c>
      <c r="E8" s="1">
        <v>0.5</v>
      </c>
      <c r="F8">
        <v>7.6132</v>
      </c>
      <c r="G8">
        <v>2.6573000000000002</v>
      </c>
      <c r="I8" s="1">
        <v>0.5</v>
      </c>
      <c r="J8">
        <v>3.802</v>
      </c>
      <c r="K8">
        <v>3.0910000000000002</v>
      </c>
      <c r="M8" s="1">
        <v>0.5</v>
      </c>
      <c r="N8">
        <v>9.18</v>
      </c>
      <c r="O8">
        <v>3.8414999999999999</v>
      </c>
      <c r="Q8" s="1">
        <v>0.5</v>
      </c>
      <c r="R8">
        <v>9.3262</v>
      </c>
      <c r="S8">
        <v>3.3445999999999998</v>
      </c>
      <c r="U8" s="1">
        <v>0.5</v>
      </c>
      <c r="V8">
        <v>12.3078</v>
      </c>
      <c r="W8">
        <v>3.4064000000000001</v>
      </c>
      <c r="Y8" s="1">
        <v>0.5</v>
      </c>
      <c r="Z8">
        <v>14.1793</v>
      </c>
      <c r="AA8">
        <v>2.8494999999999999</v>
      </c>
      <c r="AC8" s="1">
        <v>0.5</v>
      </c>
      <c r="AD8">
        <v>2.9409000000000001</v>
      </c>
      <c r="AE8">
        <v>8.9512999999999998</v>
      </c>
    </row>
    <row r="9" spans="1:31" x14ac:dyDescent="0.25">
      <c r="A9" s="1">
        <v>0.6</v>
      </c>
      <c r="B9">
        <v>5.2031999999999998</v>
      </c>
      <c r="C9">
        <v>3.8664000000000001</v>
      </c>
      <c r="E9" s="1">
        <v>0.6</v>
      </c>
      <c r="F9">
        <v>6.7615999999999996</v>
      </c>
      <c r="G9">
        <v>2.8925000000000001</v>
      </c>
      <c r="I9" s="1">
        <v>0.6</v>
      </c>
      <c r="J9">
        <v>5.8395000000000001</v>
      </c>
      <c r="K9">
        <v>3.5777000000000001</v>
      </c>
      <c r="M9" s="1">
        <v>0.6</v>
      </c>
      <c r="N9">
        <v>7.6478999999999999</v>
      </c>
      <c r="O9">
        <v>3.5588000000000002</v>
      </c>
      <c r="Q9" s="1">
        <v>0.6</v>
      </c>
      <c r="R9">
        <v>11.1045</v>
      </c>
      <c r="S9">
        <v>2.9422999999999999</v>
      </c>
      <c r="U9" s="1">
        <v>0.6</v>
      </c>
      <c r="V9">
        <v>11.401199999999999</v>
      </c>
      <c r="W9">
        <v>2.5367999999999999</v>
      </c>
      <c r="Y9" s="1">
        <v>0.6</v>
      </c>
      <c r="Z9">
        <v>13.388</v>
      </c>
      <c r="AA9">
        <v>2.8751000000000002</v>
      </c>
      <c r="AC9" s="1">
        <v>0.6</v>
      </c>
      <c r="AD9">
        <v>2.8361999999999998</v>
      </c>
      <c r="AE9">
        <v>7.6359000000000004</v>
      </c>
    </row>
    <row r="10" spans="1:31" x14ac:dyDescent="0.25">
      <c r="A10" s="1">
        <v>0.7</v>
      </c>
      <c r="B10">
        <v>5.4273999999999996</v>
      </c>
      <c r="C10">
        <v>3.6667000000000001</v>
      </c>
      <c r="E10" s="1">
        <v>0.7</v>
      </c>
      <c r="F10">
        <v>9.6905000000000001</v>
      </c>
      <c r="G10">
        <v>2.9813000000000001</v>
      </c>
      <c r="I10" s="1">
        <v>0.7</v>
      </c>
      <c r="J10">
        <v>2.8256999999999999</v>
      </c>
      <c r="K10">
        <v>3.1675</v>
      </c>
      <c r="M10" s="1">
        <v>0.7</v>
      </c>
      <c r="N10">
        <v>10.212199999999999</v>
      </c>
      <c r="O10">
        <v>3.0451000000000001</v>
      </c>
      <c r="Q10" s="1">
        <v>0.7</v>
      </c>
      <c r="R10">
        <v>7.5731000000000002</v>
      </c>
      <c r="S10">
        <v>2.8216000000000001</v>
      </c>
      <c r="U10" s="1">
        <v>0.7</v>
      </c>
      <c r="V10">
        <v>10.449</v>
      </c>
      <c r="W10">
        <v>2.9525999999999999</v>
      </c>
      <c r="Y10" s="1">
        <v>0.7</v>
      </c>
      <c r="Z10">
        <v>15.0379</v>
      </c>
      <c r="AA10">
        <v>3.0072000000000001</v>
      </c>
      <c r="AC10" s="1">
        <v>0.7</v>
      </c>
      <c r="AD10">
        <v>2.2966000000000002</v>
      </c>
      <c r="AE10">
        <v>8.0338999999999992</v>
      </c>
    </row>
    <row r="11" spans="1:31" x14ac:dyDescent="0.25">
      <c r="A11" s="1">
        <v>0.8</v>
      </c>
      <c r="B11">
        <v>5.6163999999999996</v>
      </c>
      <c r="C11">
        <v>3.7267999999999999</v>
      </c>
      <c r="E11" s="1">
        <v>0.8</v>
      </c>
      <c r="F11">
        <v>7.6456</v>
      </c>
      <c r="G11">
        <v>3.1368</v>
      </c>
      <c r="I11" s="1">
        <v>0.8</v>
      </c>
      <c r="J11">
        <v>3.4762</v>
      </c>
      <c r="K11">
        <v>3.8464</v>
      </c>
      <c r="M11" s="1">
        <v>0.8</v>
      </c>
      <c r="N11">
        <v>11.339700000000001</v>
      </c>
      <c r="O11">
        <v>3.8447</v>
      </c>
      <c r="Q11" s="1">
        <v>0.8</v>
      </c>
      <c r="R11">
        <v>8.9905000000000008</v>
      </c>
      <c r="S11">
        <v>3.1541999999999999</v>
      </c>
      <c r="U11" s="1">
        <v>0.8</v>
      </c>
      <c r="V11">
        <v>9.0892999999999997</v>
      </c>
      <c r="W11">
        <v>2.9550000000000001</v>
      </c>
      <c r="Y11" s="1">
        <v>0.8</v>
      </c>
      <c r="Z11">
        <v>13.429399999999999</v>
      </c>
      <c r="AA11">
        <v>3.3018000000000001</v>
      </c>
      <c r="AC11" s="1">
        <v>0.8</v>
      </c>
      <c r="AD11">
        <v>2.9714999999999998</v>
      </c>
      <c r="AE11">
        <v>10.0334</v>
      </c>
    </row>
    <row r="12" spans="1:31" x14ac:dyDescent="0.25">
      <c r="A12" s="1">
        <v>0.9</v>
      </c>
      <c r="B12">
        <v>5.7729999999999997</v>
      </c>
      <c r="C12">
        <v>4.4947999999999997</v>
      </c>
      <c r="E12" s="1">
        <v>0.9</v>
      </c>
      <c r="F12">
        <v>8.5023999999999997</v>
      </c>
      <c r="G12">
        <v>3.4649000000000001</v>
      </c>
      <c r="I12" s="1">
        <v>0.9</v>
      </c>
      <c r="J12">
        <v>3.653</v>
      </c>
      <c r="K12">
        <v>4.2556000000000003</v>
      </c>
      <c r="M12" s="1">
        <v>0.9</v>
      </c>
      <c r="N12">
        <v>8.8491</v>
      </c>
      <c r="O12">
        <v>3.1284000000000001</v>
      </c>
      <c r="Q12" s="1">
        <v>0.9</v>
      </c>
      <c r="R12">
        <v>10.448399999999999</v>
      </c>
      <c r="S12">
        <v>3.1875</v>
      </c>
      <c r="U12" s="1">
        <v>0.9</v>
      </c>
      <c r="V12">
        <v>10.1548</v>
      </c>
      <c r="W12">
        <v>3.1202999999999999</v>
      </c>
      <c r="Y12" s="1">
        <v>0.9</v>
      </c>
      <c r="Z12">
        <v>16.529</v>
      </c>
      <c r="AA12">
        <v>2.8468</v>
      </c>
      <c r="AC12" s="1">
        <v>0.9</v>
      </c>
      <c r="AD12">
        <v>2.5983000000000001</v>
      </c>
      <c r="AE12">
        <v>10.1158</v>
      </c>
    </row>
    <row r="13" spans="1:31" x14ac:dyDescent="0.25">
      <c r="A13" s="1">
        <v>1</v>
      </c>
      <c r="B13">
        <v>7.0452000000000004</v>
      </c>
      <c r="C13">
        <v>4.1790000000000003</v>
      </c>
      <c r="E13" s="1">
        <v>1</v>
      </c>
      <c r="F13">
        <v>8.2972999999999999</v>
      </c>
      <c r="G13">
        <v>3.5520999999999998</v>
      </c>
      <c r="I13" s="1">
        <v>1</v>
      </c>
      <c r="J13">
        <v>4.3061999999999996</v>
      </c>
      <c r="K13">
        <v>4.0780000000000003</v>
      </c>
      <c r="M13" s="1">
        <v>1</v>
      </c>
      <c r="N13">
        <v>6.6489000000000003</v>
      </c>
      <c r="O13">
        <v>3.8431000000000002</v>
      </c>
      <c r="Q13" s="1">
        <v>1</v>
      </c>
      <c r="R13">
        <v>9.7563999999999993</v>
      </c>
      <c r="S13">
        <v>3.0552999999999999</v>
      </c>
      <c r="U13" s="1">
        <v>1</v>
      </c>
      <c r="V13">
        <v>10.382899999999999</v>
      </c>
      <c r="W13">
        <v>3.6049000000000002</v>
      </c>
      <c r="Y13" s="1">
        <v>1</v>
      </c>
      <c r="Z13">
        <v>13.2821</v>
      </c>
      <c r="AA13">
        <v>3.5670000000000002</v>
      </c>
      <c r="AC13" s="1">
        <v>1</v>
      </c>
      <c r="AD13">
        <v>2.2608000000000001</v>
      </c>
      <c r="AE13">
        <v>9.1937999999999995</v>
      </c>
    </row>
    <row r="15" spans="1:31" x14ac:dyDescent="0.25">
      <c r="A15" t="s">
        <v>7</v>
      </c>
      <c r="B15">
        <f>AVERAGE(B4:B13)</f>
        <v>5.5983499999999999</v>
      </c>
      <c r="C15">
        <f>AVERAGE(C4:C13)</f>
        <v>6.2489399999999993</v>
      </c>
      <c r="F15">
        <f>AVERAGE(F4:F13)</f>
        <v>8.2564099999999989</v>
      </c>
      <c r="G15">
        <f>AVERAGE(G4:G13)</f>
        <v>3.16927</v>
      </c>
      <c r="J15">
        <f>AVERAGE(J4:J13)</f>
        <v>4.6842499999999996</v>
      </c>
      <c r="K15">
        <f>AVERAGE(K4:K13)</f>
        <v>3.8086400000000005</v>
      </c>
      <c r="N15">
        <f>AVERAGE(N4:N13)</f>
        <v>9.0648</v>
      </c>
      <c r="O15">
        <f>AVERAGE(O4:O13)</f>
        <v>3.4253800000000005</v>
      </c>
      <c r="R15">
        <f>AVERAGE(R4:R13)</f>
        <v>9.3723400000000012</v>
      </c>
      <c r="S15">
        <f>AVERAGE(S4:S13)</f>
        <v>3.0212999999999997</v>
      </c>
      <c r="V15">
        <f>AVERAGE(V4:V13)</f>
        <v>11.004639999999998</v>
      </c>
      <c r="W15">
        <f>AVERAGE(W4:W13)</f>
        <v>3.0848300000000002</v>
      </c>
      <c r="Z15">
        <f>AVERAGE(Z4:Z13)</f>
        <v>12.694460000000001</v>
      </c>
      <c r="AA15">
        <f>AVERAGE(AA4:AA13)</f>
        <v>2.9792299999999998</v>
      </c>
      <c r="AD15">
        <f>AVERAGE(AD4:AD13)</f>
        <v>2.5676199999999998</v>
      </c>
      <c r="AE15">
        <f>AVERAGE(AE4:AE13)</f>
        <v>15.446900000000003</v>
      </c>
    </row>
    <row r="16" spans="1:31" x14ac:dyDescent="0.25">
      <c r="A16" t="s">
        <v>8</v>
      </c>
      <c r="B16">
        <f>STDEV(B4:B13)</f>
        <v>1.2349245296328411</v>
      </c>
      <c r="C16">
        <f>STDEV(C4:C13)</f>
        <v>3.6578876983551298</v>
      </c>
      <c r="F16">
        <f>STDEV(F4:F13)</f>
        <v>0.7996072903480671</v>
      </c>
      <c r="G16">
        <f>STDEV(G4:G13)</f>
        <v>0.30924353240340091</v>
      </c>
      <c r="J16">
        <f>STDEV(J4:J13)</f>
        <v>1.3214529320663224</v>
      </c>
      <c r="K16">
        <f>STDEV(K4:K13)</f>
        <v>0.91850677394223723</v>
      </c>
      <c r="N16">
        <f>STDEV(N4:N13)</f>
        <v>1.3845767953502002</v>
      </c>
      <c r="O16">
        <f>STDEV(O4:O13)</f>
        <v>0.35798886016187714</v>
      </c>
      <c r="R16">
        <f>STDEV(R4:R13)</f>
        <v>1.0928357335136891</v>
      </c>
      <c r="S16">
        <f>STDEV(S4:S13)</f>
        <v>0.20518974416649358</v>
      </c>
      <c r="V16">
        <f>STDEV(V4:V13)</f>
        <v>1.5672896620883277</v>
      </c>
      <c r="W16">
        <f>STDEV(W4:W13)</f>
        <v>0.30228645373405527</v>
      </c>
      <c r="Z16">
        <f>STDEV(Z4:Z13)</f>
        <v>2.6608240249132415</v>
      </c>
      <c r="AA16">
        <f>STDEV(AA4:AA13)</f>
        <v>0.2908284337696177</v>
      </c>
      <c r="AD16">
        <f>STDEV(AD4:AD13)</f>
        <v>0.2685523321647218</v>
      </c>
      <c r="AE16">
        <f>STDEV(AE4:AE13)</f>
        <v>8.8238026096084745</v>
      </c>
    </row>
    <row r="17" spans="1:42" x14ac:dyDescent="0.25">
      <c r="A17" t="s">
        <v>9</v>
      </c>
      <c r="B17">
        <f>2*B16</f>
        <v>2.4698490592656821</v>
      </c>
      <c r="C17">
        <f>2*C16</f>
        <v>7.3157753967102597</v>
      </c>
      <c r="F17">
        <f>2*F16</f>
        <v>1.5992145806961342</v>
      </c>
      <c r="G17">
        <f>2*G16</f>
        <v>0.61848706480680182</v>
      </c>
      <c r="J17">
        <f>2*J16</f>
        <v>2.6429058641326448</v>
      </c>
      <c r="K17">
        <f>2*K16</f>
        <v>1.8370135478844745</v>
      </c>
      <c r="N17">
        <f>2*N16</f>
        <v>2.7691535907004003</v>
      </c>
      <c r="O17">
        <f>2*O16</f>
        <v>0.71597772032375429</v>
      </c>
      <c r="R17">
        <f>2*R16</f>
        <v>2.1856714670273782</v>
      </c>
      <c r="S17">
        <f>2*S16</f>
        <v>0.41037948833298715</v>
      </c>
      <c r="V17">
        <f>2*V16</f>
        <v>3.1345793241766553</v>
      </c>
      <c r="W17">
        <f>2*W16</f>
        <v>0.60457290746811054</v>
      </c>
      <c r="Z17">
        <f>2*Z16</f>
        <v>5.3216480498264831</v>
      </c>
      <c r="AA17">
        <f>2*AA16</f>
        <v>0.5816568675392354</v>
      </c>
      <c r="AD17">
        <f>2*AD16</f>
        <v>0.53710466432944359</v>
      </c>
      <c r="AE17">
        <f>2*AE16</f>
        <v>17.647605219216949</v>
      </c>
    </row>
    <row r="18" spans="1:42" x14ac:dyDescent="0.25">
      <c r="A18" t="s">
        <v>10</v>
      </c>
      <c r="B18">
        <f>B15+B17</f>
        <v>8.068199059265682</v>
      </c>
      <c r="C18">
        <f>C15+C17</f>
        <v>13.564715396710259</v>
      </c>
      <c r="F18">
        <f>F15+F17</f>
        <v>9.8556245806961336</v>
      </c>
      <c r="G18">
        <f>G15+G17</f>
        <v>3.7877570648068017</v>
      </c>
      <c r="J18">
        <f>J15+J17</f>
        <v>7.327155864132644</v>
      </c>
      <c r="K18">
        <f>K15+K17</f>
        <v>5.6456535478844749</v>
      </c>
      <c r="N18">
        <f>N15+N17</f>
        <v>11.8339535907004</v>
      </c>
      <c r="O18">
        <f>O15+O17</f>
        <v>4.1413577203237546</v>
      </c>
      <c r="R18">
        <f>R15+R17</f>
        <v>11.558011467027379</v>
      </c>
      <c r="S18">
        <f>S15+S17</f>
        <v>3.4316794883329869</v>
      </c>
      <c r="V18">
        <f>V15+V17</f>
        <v>14.139219324176654</v>
      </c>
      <c r="W18">
        <f>W15+W17</f>
        <v>3.6894029074681107</v>
      </c>
      <c r="Z18">
        <f>Z15+Z17</f>
        <v>18.016108049826485</v>
      </c>
      <c r="AA18">
        <f>AA15+AA17</f>
        <v>3.5608868675392351</v>
      </c>
      <c r="AD18">
        <f>AD15+AD17</f>
        <v>3.1047246643294435</v>
      </c>
      <c r="AE18">
        <f>AE15+AE17</f>
        <v>33.094505219216956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9.69815</v>
      </c>
      <c r="K26">
        <f>AVERAGE(C3,G3,K3,O3,S3,W3,AA3,AE3)</f>
        <v>7.7244374999999996</v>
      </c>
      <c r="N26">
        <f>J27-J26</f>
        <v>-1.4029375000000002</v>
      </c>
      <c r="O26">
        <f>K27-K26</f>
        <v>0.13154999999999983</v>
      </c>
      <c r="P26" s="1">
        <v>0.1</v>
      </c>
      <c r="Q26">
        <f>N26/J26*100</f>
        <v>-14.466032181395422</v>
      </c>
      <c r="R26">
        <f>O26/K26*100</f>
        <v>1.7030366288807417</v>
      </c>
      <c r="U26">
        <f>J26</f>
        <v>9.69815</v>
      </c>
      <c r="V26">
        <f>K26</f>
        <v>7.7244374999999996</v>
      </c>
      <c r="W26">
        <f>Q26</f>
        <v>-14.466032181395422</v>
      </c>
      <c r="X26">
        <f>Q27</f>
        <v>-11.845687064027658</v>
      </c>
      <c r="Y26">
        <f>Q28</f>
        <v>-19.313863984368158</v>
      </c>
      <c r="Z26">
        <f>Q29</f>
        <v>-32.069131741620829</v>
      </c>
      <c r="AA26">
        <f>Q30</f>
        <v>-17.991317931770499</v>
      </c>
      <c r="AB26">
        <f>Q31</f>
        <v>-17.275330862071645</v>
      </c>
      <c r="AC26">
        <f>Q32</f>
        <v>-18.138510953119933</v>
      </c>
      <c r="AD26">
        <f>Q33</f>
        <v>-19.367869129679374</v>
      </c>
      <c r="AE26">
        <f>Q34</f>
        <v>-14.277465289771769</v>
      </c>
      <c r="AF26">
        <f>Q35</f>
        <v>-20.11388770023148</v>
      </c>
      <c r="AG26">
        <f>R26</f>
        <v>1.7030366288807417</v>
      </c>
      <c r="AH26">
        <f>R27</f>
        <v>-2.9848451748104696</v>
      </c>
      <c r="AI26">
        <f>R28</f>
        <v>-18.511380278499232</v>
      </c>
      <c r="AJ26">
        <f>R29</f>
        <v>-30.208024856178849</v>
      </c>
      <c r="AK26">
        <f>R30</f>
        <v>-47.708813748573917</v>
      </c>
      <c r="AL26">
        <f>R31</f>
        <v>-51.638064260342574</v>
      </c>
      <c r="AM26">
        <f>R32</f>
        <v>-51.97724753420556</v>
      </c>
      <c r="AN26">
        <f>R33</f>
        <v>-44.981268862619444</v>
      </c>
      <c r="AO26">
        <f>R34</f>
        <v>-43.98605076421422</v>
      </c>
      <c r="AP26">
        <f>R35</f>
        <v>-43.243116408152694</v>
      </c>
    </row>
    <row r="27" spans="1:42" x14ac:dyDescent="0.25">
      <c r="I27" s="1">
        <v>0.1</v>
      </c>
      <c r="J27">
        <f>AVERAGE(B4,F4,J4,N4,R4,V4,Z4,AD4)</f>
        <v>8.2952124999999999</v>
      </c>
      <c r="K27">
        <f>AVERAGE(C4,G4,K4,O4,S4,W4,AA4,AE4)</f>
        <v>7.8559874999999995</v>
      </c>
      <c r="N27">
        <f>J28-J26</f>
        <v>-1.1488124999999982</v>
      </c>
      <c r="O27">
        <f>K28-K26</f>
        <v>-0.23056250000000045</v>
      </c>
      <c r="P27" s="1">
        <v>0.2</v>
      </c>
      <c r="Q27">
        <f>N27/J26*100</f>
        <v>-11.845687064027658</v>
      </c>
      <c r="R27">
        <f>O27/K26*100</f>
        <v>-2.9848451748104696</v>
      </c>
    </row>
    <row r="28" spans="1:42" x14ac:dyDescent="0.25">
      <c r="I28" s="1">
        <v>0.2</v>
      </c>
      <c r="J28">
        <f>AVERAGE(B5,F5,J5,N5,R5,V5,Z5,AD5)</f>
        <v>8.5493375000000018</v>
      </c>
      <c r="K28">
        <f>AVERAGE(C5,G5,K5,O5,S5,W5,AA5,AE5)</f>
        <v>7.4938749999999992</v>
      </c>
      <c r="N28">
        <f>J29-J26</f>
        <v>-1.8730875000000005</v>
      </c>
      <c r="O28">
        <f>K29-K26</f>
        <v>-1.4298999999999991</v>
      </c>
      <c r="P28" s="1">
        <v>0.3</v>
      </c>
      <c r="Q28">
        <f>N28/J26*100</f>
        <v>-19.313863984368158</v>
      </c>
      <c r="R28">
        <f>O28/K26*100</f>
        <v>-18.511380278499232</v>
      </c>
    </row>
    <row r="29" spans="1:42" x14ac:dyDescent="0.25">
      <c r="I29" s="1">
        <v>0.3</v>
      </c>
      <c r="J29">
        <f>AVERAGE(B6,F6,J6,N6,R6,V6,Z6,AD6)</f>
        <v>7.8250624999999996</v>
      </c>
      <c r="K29">
        <f>AVERAGE(C6,G6,K6,O6,S6,W6,AA6,AE6)</f>
        <v>6.2945375000000006</v>
      </c>
      <c r="N29">
        <f>J30-J26</f>
        <v>-3.1101125000000005</v>
      </c>
      <c r="O29">
        <f>K30-K26</f>
        <v>-2.3334000000000001</v>
      </c>
      <c r="P29" s="1">
        <v>0.4</v>
      </c>
      <c r="Q29">
        <f>N29/J26*100</f>
        <v>-32.069131741620829</v>
      </c>
      <c r="R29">
        <f>O29/K26*100</f>
        <v>-30.208024856178849</v>
      </c>
    </row>
    <row r="30" spans="1:42" x14ac:dyDescent="0.25">
      <c r="I30" s="1">
        <v>0.4</v>
      </c>
      <c r="J30">
        <f>AVERAGE(B7,F7,J7,N7,R7,V7,Z7,AD7)</f>
        <v>6.5880374999999995</v>
      </c>
      <c r="K30">
        <f>AVERAGE(C7,G7,K7,O7,S7,W7,AA7,AE7)</f>
        <v>5.3910374999999995</v>
      </c>
      <c r="N30">
        <f>J31-J26</f>
        <v>-1.7448250000000005</v>
      </c>
      <c r="O30">
        <f>K31-K26</f>
        <v>-3.6852374999999995</v>
      </c>
      <c r="P30" s="1">
        <v>0.5</v>
      </c>
      <c r="Q30">
        <f>N30/J26*100</f>
        <v>-17.991317931770499</v>
      </c>
      <c r="R30">
        <f>O30/K26*100</f>
        <v>-47.708813748573917</v>
      </c>
    </row>
    <row r="31" spans="1:42" x14ac:dyDescent="0.25">
      <c r="I31" s="1">
        <v>0.5</v>
      </c>
      <c r="J31">
        <f>AVERAGE(B8,F8,J8,N8,R8,V8,Z8,AD8)</f>
        <v>7.9533249999999995</v>
      </c>
      <c r="K31">
        <f>AVERAGE(C8,G8,K8,O8,S8,W8,AA8,AE8)</f>
        <v>4.0392000000000001</v>
      </c>
      <c r="N31">
        <f>J32-J26</f>
        <v>-1.6753875000000011</v>
      </c>
      <c r="O31">
        <f>K32-K26</f>
        <v>-3.9887499999999996</v>
      </c>
      <c r="P31" s="1">
        <v>0.6</v>
      </c>
      <c r="Q31">
        <f>N31/J26*100</f>
        <v>-17.275330862071645</v>
      </c>
      <c r="R31">
        <f>O31/K26*100</f>
        <v>-51.638064260342574</v>
      </c>
    </row>
    <row r="32" spans="1:42" x14ac:dyDescent="0.25">
      <c r="I32" s="1">
        <v>0.6</v>
      </c>
      <c r="J32">
        <f>AVERAGE(B9,F9,J9,N9,R9,V9,Z9,AD9)</f>
        <v>8.0227624999999989</v>
      </c>
      <c r="K32">
        <f>AVERAGE(C9,G9,K9,O9,S9,W9,AA9,AE9)</f>
        <v>3.7356875</v>
      </c>
      <c r="N32">
        <f>J33-J26</f>
        <v>-1.759100000000001</v>
      </c>
      <c r="O32">
        <f>K33-K26</f>
        <v>-4.0149499999999998</v>
      </c>
      <c r="P32" s="1">
        <v>0.7</v>
      </c>
      <c r="Q32">
        <f>N32/J26*100</f>
        <v>-18.138510953119933</v>
      </c>
      <c r="R32">
        <f>O32/K26*100</f>
        <v>-51.97724753420556</v>
      </c>
    </row>
    <row r="33" spans="1:18" x14ac:dyDescent="0.25">
      <c r="I33" s="1">
        <v>0.7</v>
      </c>
      <c r="J33">
        <f>AVERAGE(B10,F10,J10,N10,R10,V10,Z10,AD10)</f>
        <v>7.9390499999999991</v>
      </c>
      <c r="K33">
        <f>AVERAGE(C10,G10,K10,O10,S10,W10,AA10,AE10)</f>
        <v>3.7094874999999998</v>
      </c>
      <c r="N33">
        <f>J34-J26</f>
        <v>-1.8783250000000002</v>
      </c>
      <c r="O33">
        <f>K34-K26</f>
        <v>-3.4745499999999998</v>
      </c>
      <c r="P33" s="1">
        <v>0.8</v>
      </c>
      <c r="Q33">
        <f>N33/J26*100</f>
        <v>-19.367869129679374</v>
      </c>
      <c r="R33">
        <f>O33/K26*100</f>
        <v>-44.981268862619444</v>
      </c>
    </row>
    <row r="34" spans="1:18" x14ac:dyDescent="0.25">
      <c r="I34" s="1">
        <v>0.8</v>
      </c>
      <c r="J34">
        <f>AVERAGE(B11,F11,J11,N11,R11,V11,Z11,AD11)</f>
        <v>7.8198249999999998</v>
      </c>
      <c r="K34">
        <f>AVERAGE(C11,G11,K11,O11,S11,W11,AA11,AE11)</f>
        <v>4.2498874999999998</v>
      </c>
      <c r="N34">
        <f>J35-J26</f>
        <v>-1.3846500000000006</v>
      </c>
      <c r="O34">
        <f>K35-K26</f>
        <v>-3.3976749999999996</v>
      </c>
      <c r="P34" s="1">
        <v>0.9</v>
      </c>
      <c r="Q34">
        <f>N34/J26*100</f>
        <v>-14.277465289771769</v>
      </c>
      <c r="R34">
        <f>O34/K26*100</f>
        <v>-43.98605076421422</v>
      </c>
    </row>
    <row r="35" spans="1:18" x14ac:dyDescent="0.25">
      <c r="I35" s="1">
        <v>0.9</v>
      </c>
      <c r="J35">
        <f>AVERAGE(B12,F12,J12,N12,R12,V12,Z12,AD12)</f>
        <v>8.3134999999999994</v>
      </c>
      <c r="K35">
        <f>AVERAGE(C12,G12,K12,O12,S12,W12,AA12,AE12)</f>
        <v>4.3267625000000001</v>
      </c>
      <c r="N35">
        <f>J36-J26</f>
        <v>-1.9506749999999995</v>
      </c>
      <c r="O35">
        <f>K36-K26</f>
        <v>-3.3402874999999996</v>
      </c>
      <c r="P35" s="1">
        <v>1</v>
      </c>
      <c r="Q35">
        <f>N35/J26*100</f>
        <v>-20.11388770023148</v>
      </c>
      <c r="R35">
        <f>O35/K26*100</f>
        <v>-43.243116408152694</v>
      </c>
    </row>
    <row r="36" spans="1:18" x14ac:dyDescent="0.25">
      <c r="I36" s="1">
        <v>1</v>
      </c>
      <c r="J36">
        <f>AVERAGE(B13,F13,J13,N13,R13,V13,Z13,AD13)</f>
        <v>7.7474750000000006</v>
      </c>
      <c r="K36">
        <f>AVERAGE(C13,G13,K13,O13,S13,W13,AA13,AE13)</f>
        <v>4.38415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12.5025</v>
      </c>
      <c r="C41">
        <f>C3</f>
        <v>7.2435</v>
      </c>
    </row>
    <row r="42" spans="1:18" x14ac:dyDescent="0.25">
      <c r="A42" s="1">
        <v>2</v>
      </c>
      <c r="B42">
        <f>F3</f>
        <v>8.9589999999999996</v>
      </c>
      <c r="C42">
        <f>G3</f>
        <v>3.9727000000000001</v>
      </c>
    </row>
    <row r="43" spans="1:18" x14ac:dyDescent="0.25">
      <c r="A43" s="1">
        <v>3</v>
      </c>
      <c r="B43">
        <f>J3</f>
        <v>12.1638</v>
      </c>
      <c r="C43">
        <f>K3</f>
        <v>9.1767000000000003</v>
      </c>
    </row>
    <row r="44" spans="1:18" x14ac:dyDescent="0.25">
      <c r="A44" s="1">
        <v>4</v>
      </c>
      <c r="B44">
        <f>N3</f>
        <v>9.5463000000000005</v>
      </c>
      <c r="C44">
        <f>O3</f>
        <v>3.3496999999999999</v>
      </c>
    </row>
    <row r="45" spans="1:18" x14ac:dyDescent="0.25">
      <c r="A45" s="1">
        <v>5</v>
      </c>
      <c r="B45">
        <f>R3</f>
        <v>10.0162</v>
      </c>
      <c r="C45">
        <f>S3</f>
        <v>3.1554000000000002</v>
      </c>
    </row>
    <row r="46" spans="1:18" x14ac:dyDescent="0.25">
      <c r="A46" s="1">
        <v>6</v>
      </c>
      <c r="B46">
        <f>V3</f>
        <v>11.018599999999999</v>
      </c>
      <c r="C46">
        <f>W3</f>
        <v>3.1572</v>
      </c>
    </row>
    <row r="47" spans="1:18" x14ac:dyDescent="0.25">
      <c r="A47" s="1">
        <v>7</v>
      </c>
      <c r="B47">
        <f>Z3</f>
        <v>10.2294</v>
      </c>
      <c r="C47">
        <f>AA3</f>
        <v>3.2056</v>
      </c>
    </row>
    <row r="48" spans="1:18" x14ac:dyDescent="0.25">
      <c r="A48" s="1">
        <v>8</v>
      </c>
      <c r="B48">
        <f>AD3</f>
        <v>3.1494</v>
      </c>
      <c r="C48">
        <f>AE3</f>
        <v>28.534700000000001</v>
      </c>
    </row>
    <row r="50" spans="1:3" x14ac:dyDescent="0.25">
      <c r="A50" t="s">
        <v>19</v>
      </c>
      <c r="B50">
        <f>AVERAGE(B41:B48)</f>
        <v>9.69815</v>
      </c>
      <c r="C50">
        <f>AVERAGE(C41:C48)</f>
        <v>7.7244374999999996</v>
      </c>
    </row>
    <row r="51" spans="1:3" x14ac:dyDescent="0.25">
      <c r="A51" t="s">
        <v>8</v>
      </c>
      <c r="B51">
        <f>STDEV(B41:B48)</f>
        <v>2.9161203953197807</v>
      </c>
      <c r="C51">
        <f>STDEV(C41:C48)</f>
        <v>8.7077708270810792</v>
      </c>
    </row>
    <row r="52" spans="1:3" x14ac:dyDescent="0.25">
      <c r="A52" t="s">
        <v>20</v>
      </c>
      <c r="B52">
        <f>1.5*B51</f>
        <v>4.3741805929796715</v>
      </c>
      <c r="C52">
        <f>1.5*C51</f>
        <v>13.06165624062162</v>
      </c>
    </row>
    <row r="53" spans="1:3" x14ac:dyDescent="0.25">
      <c r="A53" t="s">
        <v>9</v>
      </c>
      <c r="B53">
        <f>2*B51</f>
        <v>5.8322407906395615</v>
      </c>
      <c r="C53">
        <f>2*C51</f>
        <v>17.415541654162158</v>
      </c>
    </row>
    <row r="54" spans="1:3" x14ac:dyDescent="0.25">
      <c r="A54" t="s">
        <v>21</v>
      </c>
      <c r="B54">
        <f>B50+B52</f>
        <v>14.072330592979672</v>
      </c>
      <c r="C54">
        <f>C50+C52</f>
        <v>20.78609374062162</v>
      </c>
    </row>
    <row r="55" spans="1:3" x14ac:dyDescent="0.25">
      <c r="A55" t="s">
        <v>10</v>
      </c>
      <c r="B55">
        <f>B50+B53</f>
        <v>15.530390790639562</v>
      </c>
      <c r="C55">
        <f>C50+C53</f>
        <v>25.139979154162159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2015-03-24T22:30:46Z</dcterms:created>
  <dcterms:modified xsi:type="dcterms:W3CDTF">2015-04-15T04:34:07Z</dcterms:modified>
</cp:coreProperties>
</file>