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49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0" i="1" s="1"/>
  <c r="K36" i="1"/>
  <c r="K35" i="1"/>
  <c r="K34" i="1"/>
  <c r="K33" i="1"/>
  <c r="O32" i="1" s="1"/>
  <c r="R32" i="1" s="1"/>
  <c r="AM26" i="1" s="1"/>
  <c r="K32" i="1"/>
  <c r="O31" i="1" s="1"/>
  <c r="R31" i="1" s="1"/>
  <c r="AL26" i="1" s="1"/>
  <c r="K31" i="1"/>
  <c r="K30" i="1"/>
  <c r="K29" i="1"/>
  <c r="K28" i="1"/>
  <c r="K27" i="1"/>
  <c r="O26" i="1" s="1"/>
  <c r="R26" i="1" s="1"/>
  <c r="AG26" i="1" s="1"/>
  <c r="K26" i="1"/>
  <c r="V26" i="1" s="1"/>
  <c r="J26" i="1"/>
  <c r="U26" i="1" s="1"/>
  <c r="J36" i="1"/>
  <c r="J35" i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B18" i="1" s="1"/>
  <c r="N31" i="1" l="1"/>
  <c r="Q31" i="1" s="1"/>
  <c r="AB26" i="1" s="1"/>
  <c r="N32" i="1"/>
  <c r="Q32" i="1" s="1"/>
  <c r="AC26" i="1" s="1"/>
  <c r="O28" i="1"/>
  <c r="R28" i="1" s="1"/>
  <c r="AI26" i="1" s="1"/>
  <c r="O34" i="1"/>
  <c r="R34" i="1" s="1"/>
  <c r="AO26" i="1" s="1"/>
  <c r="O27" i="1"/>
  <c r="R27" i="1" s="1"/>
  <c r="AH26" i="1" s="1"/>
  <c r="O35" i="1"/>
  <c r="R35" i="1" s="1"/>
  <c r="AP26" i="1" s="1"/>
  <c r="N26" i="1"/>
  <c r="Q26" i="1" s="1"/>
  <c r="W26" i="1" s="1"/>
  <c r="N34" i="1"/>
  <c r="Q34" i="1" s="1"/>
  <c r="AE26" i="1" s="1"/>
  <c r="O30" i="1"/>
  <c r="R30" i="1" s="1"/>
  <c r="AK26" i="1" s="1"/>
  <c r="N27" i="1"/>
  <c r="Q27" i="1" s="1"/>
  <c r="X26" i="1" s="1"/>
  <c r="N35" i="1"/>
  <c r="Q35" i="1" s="1"/>
  <c r="AF26" i="1" s="1"/>
  <c r="B51" i="1"/>
  <c r="O33" i="1"/>
  <c r="R33" i="1" s="1"/>
  <c r="AN26" i="1" s="1"/>
  <c r="C53" i="1"/>
  <c r="C52" i="1"/>
  <c r="B53" i="1"/>
  <c r="B55" i="1" s="1"/>
  <c r="B52" i="1"/>
  <c r="B54" i="1" s="1"/>
  <c r="F18" i="1"/>
  <c r="N18" i="1"/>
  <c r="V18" i="1"/>
  <c r="AD18" i="1"/>
  <c r="O29" i="1"/>
  <c r="R29" i="1" s="1"/>
  <c r="AJ26" i="1" s="1"/>
  <c r="N30" i="1"/>
  <c r="Q30" i="1" s="1"/>
  <c r="AA26" i="1" s="1"/>
  <c r="N33" i="1"/>
  <c r="Q33" i="1" s="1"/>
  <c r="AD26" i="1" s="1"/>
  <c r="C50" i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<sst xmlns="http://schemas.openxmlformats.org/spreadsheetml/2006/main" count="48" uniqueCount="22">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</sst>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O4" sqref="O4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11.399800000000001</v>
      </c>
      <c r="C3">
        <v>2.3018000000000001</v>
      </c>
      <c r="E3" s="1">
        <v>131</v>
      </c>
      <c r="I3" s="1">
        <v>131</v>
      </c>
      <c r="J3">
        <v>11.901199999999999</v>
      </c>
      <c r="K3">
        <v>3.2469999999999999</v>
      </c>
      <c r="M3" s="1">
        <v>131</v>
      </c>
      <c r="N3">
        <v>11.275</v>
      </c>
      <c r="O3">
        <v>5.1467000000000001</v>
      </c>
      <c r="Q3" s="1">
        <v>131</v>
      </c>
      <c r="R3">
        <v>11.076599999999999</v>
      </c>
      <c r="S3">
        <v>3.5972</v>
      </c>
      <c r="U3" s="1">
        <v>131</v>
      </c>
      <c r="V3">
        <v>16.781500000000001</v>
      </c>
      <c r="W3">
        <v>3.7936999999999999</v>
      </c>
      <c r="Y3" s="1">
        <v>131</v>
      </c>
      <c r="Z3">
        <v>13.3317</v>
      </c>
      <c r="AA3">
        <v>4.2944000000000004</v>
      </c>
      <c r="AC3" s="1">
        <v>131</v>
      </c>
    </row>
    <row r="4" spans="1:31" x14ac:dyDescent="0.25">
      <c r="A4" s="1">
        <v>0.1</v>
      </c>
      <c r="B4">
        <v>7.9542999999999999</v>
      </c>
      <c r="C4">
        <v>2.3068</v>
      </c>
      <c r="E4" s="1">
        <v>0.1</v>
      </c>
      <c r="I4" s="1">
        <v>0.1</v>
      </c>
      <c r="J4">
        <v>12.7379</v>
      </c>
      <c r="K4">
        <v>3.4828999999999999</v>
      </c>
      <c r="M4" s="1">
        <v>0.1</v>
      </c>
      <c r="N4">
        <v>14.185</v>
      </c>
      <c r="Q4" s="1">
        <v>0.1</v>
      </c>
      <c r="R4">
        <v>9.0361999999999991</v>
      </c>
      <c r="S4">
        <v>2.5280999999999998</v>
      </c>
      <c r="U4" s="1">
        <v>0.1</v>
      </c>
      <c r="V4">
        <v>14.620900000000001</v>
      </c>
      <c r="W4">
        <v>3.7465000000000002</v>
      </c>
      <c r="Y4" s="1">
        <v>0.1</v>
      </c>
      <c r="Z4">
        <v>14.8355</v>
      </c>
      <c r="AC4" s="1">
        <v>0.1</v>
      </c>
    </row>
    <row r="5" spans="1:31" x14ac:dyDescent="0.25">
      <c r="A5" s="1">
        <v>0.2</v>
      </c>
      <c r="B5">
        <v>9.0326000000000004</v>
      </c>
      <c r="C5">
        <v>2.4424000000000001</v>
      </c>
      <c r="E5" s="1">
        <v>0.2</v>
      </c>
      <c r="I5" s="1">
        <v>0.2</v>
      </c>
      <c r="J5">
        <v>11.3851</v>
      </c>
      <c r="K5">
        <v>2.3614000000000002</v>
      </c>
      <c r="M5" s="1">
        <v>0.2</v>
      </c>
      <c r="N5">
        <v>11.6897</v>
      </c>
      <c r="O5">
        <v>1.9553</v>
      </c>
      <c r="Q5" s="1">
        <v>0.2</v>
      </c>
      <c r="R5">
        <v>9.6959999999999997</v>
      </c>
      <c r="S5">
        <v>2.4580000000000002</v>
      </c>
      <c r="U5" s="1">
        <v>0.2</v>
      </c>
      <c r="V5">
        <v>13.2758</v>
      </c>
      <c r="W5">
        <v>2.8184</v>
      </c>
      <c r="Y5" s="1">
        <v>0.2</v>
      </c>
      <c r="Z5">
        <v>11.4575</v>
      </c>
      <c r="AA5">
        <v>3.0466000000000002</v>
      </c>
      <c r="AC5" s="1">
        <v>0.2</v>
      </c>
    </row>
    <row r="6" spans="1:31" x14ac:dyDescent="0.25">
      <c r="A6" s="1">
        <v>0.3</v>
      </c>
      <c r="B6">
        <v>8.6893999999999991</v>
      </c>
      <c r="C6">
        <v>3.9096000000000002</v>
      </c>
      <c r="E6" s="1">
        <v>0.3</v>
      </c>
      <c r="I6" s="1">
        <v>0.3</v>
      </c>
      <c r="J6">
        <v>7.0430999999999999</v>
      </c>
      <c r="K6">
        <v>3.6345000000000001</v>
      </c>
      <c r="M6" s="1">
        <v>0.3</v>
      </c>
      <c r="N6">
        <v>11.920999999999999</v>
      </c>
      <c r="O6">
        <v>1.9372</v>
      </c>
      <c r="Q6" s="1">
        <v>0.3</v>
      </c>
      <c r="R6">
        <v>11.019500000000001</v>
      </c>
      <c r="S6">
        <v>2.5236000000000001</v>
      </c>
      <c r="U6" s="1">
        <v>0.3</v>
      </c>
      <c r="V6">
        <v>16.118500000000001</v>
      </c>
      <c r="W6">
        <v>3.1825999999999999</v>
      </c>
      <c r="Y6" s="1">
        <v>0.3</v>
      </c>
      <c r="Z6">
        <v>9.5541</v>
      </c>
      <c r="AA6">
        <v>3.1355</v>
      </c>
      <c r="AC6" s="1">
        <v>0.3</v>
      </c>
    </row>
    <row r="7" spans="1:31" x14ac:dyDescent="0.25">
      <c r="A7" s="1">
        <v>0.4</v>
      </c>
      <c r="B7">
        <v>9.0152999999999999</v>
      </c>
      <c r="C7">
        <v>2.9912000000000001</v>
      </c>
      <c r="E7" s="1">
        <v>0.4</v>
      </c>
      <c r="I7" s="1">
        <v>0.4</v>
      </c>
      <c r="J7">
        <v>7.1449999999999996</v>
      </c>
      <c r="K7">
        <v>3.5649999999999999</v>
      </c>
      <c r="M7" s="1">
        <v>0.4</v>
      </c>
      <c r="N7">
        <v>15.583399999999999</v>
      </c>
      <c r="O7">
        <v>2.4691999999999998</v>
      </c>
      <c r="Q7" s="1">
        <v>0.4</v>
      </c>
      <c r="R7">
        <v>17.034400000000002</v>
      </c>
      <c r="S7">
        <v>2.3643000000000001</v>
      </c>
      <c r="U7" s="1">
        <v>0.4</v>
      </c>
      <c r="V7">
        <v>15.206899999999999</v>
      </c>
      <c r="W7">
        <v>4.8211000000000004</v>
      </c>
      <c r="Y7" s="1">
        <v>0.4</v>
      </c>
      <c r="Z7">
        <v>12.8024</v>
      </c>
      <c r="AA7">
        <v>3.1303000000000001</v>
      </c>
      <c r="AC7" s="1">
        <v>0.4</v>
      </c>
    </row>
    <row r="8" spans="1:31" x14ac:dyDescent="0.25">
      <c r="A8" s="1">
        <v>0.5</v>
      </c>
      <c r="B8">
        <v>10.306800000000001</v>
      </c>
      <c r="C8">
        <v>2.464</v>
      </c>
      <c r="E8" s="1">
        <v>0.5</v>
      </c>
      <c r="I8" s="1">
        <v>0.5</v>
      </c>
      <c r="J8">
        <v>9.7965</v>
      </c>
      <c r="K8">
        <v>3.1579000000000002</v>
      </c>
      <c r="M8" s="1">
        <v>0.5</v>
      </c>
      <c r="N8">
        <v>13.7601</v>
      </c>
      <c r="O8">
        <v>2.5789</v>
      </c>
      <c r="Q8" s="1">
        <v>0.5</v>
      </c>
      <c r="R8">
        <v>16.054300000000001</v>
      </c>
      <c r="S8">
        <v>2.6509999999999998</v>
      </c>
      <c r="U8" s="1">
        <v>0.5</v>
      </c>
      <c r="V8">
        <v>9.7500999999999998</v>
      </c>
      <c r="Y8" s="1">
        <v>0.5</v>
      </c>
      <c r="Z8">
        <v>12.3238</v>
      </c>
      <c r="AA8">
        <v>2.7799</v>
      </c>
      <c r="AC8" s="1">
        <v>0.5</v>
      </c>
    </row>
    <row r="9" spans="1:31" x14ac:dyDescent="0.25">
      <c r="A9" s="1">
        <v>0.6</v>
      </c>
      <c r="B9">
        <v>6.6372999999999998</v>
      </c>
      <c r="C9">
        <v>2.1901000000000002</v>
      </c>
      <c r="E9" s="1">
        <v>0.6</v>
      </c>
      <c r="I9" s="1">
        <v>0.6</v>
      </c>
      <c r="J9">
        <v>11.9879</v>
      </c>
      <c r="K9">
        <v>2.9664999999999999</v>
      </c>
      <c r="M9" s="1">
        <v>0.6</v>
      </c>
      <c r="N9">
        <v>9.4693000000000005</v>
      </c>
      <c r="O9">
        <v>3.0640000000000001</v>
      </c>
      <c r="Q9" s="1">
        <v>0.6</v>
      </c>
      <c r="R9">
        <v>9.7482000000000006</v>
      </c>
      <c r="S9">
        <v>2.5956999999999999</v>
      </c>
      <c r="U9" s="1">
        <v>0.6</v>
      </c>
      <c r="V9">
        <v>17.137499999999999</v>
      </c>
      <c r="W9">
        <v>3.9841000000000002</v>
      </c>
      <c r="Y9" s="1">
        <v>0.6</v>
      </c>
      <c r="Z9">
        <v>11.4131</v>
      </c>
      <c r="AA9">
        <v>2.9051</v>
      </c>
      <c r="AC9" s="1">
        <v>0.6</v>
      </c>
    </row>
    <row r="10" spans="1:31" x14ac:dyDescent="0.25">
      <c r="A10" s="1">
        <v>0.7</v>
      </c>
      <c r="B10">
        <v>10.6334</v>
      </c>
      <c r="C10">
        <v>2.7713999999999999</v>
      </c>
      <c r="E10" s="1">
        <v>0.7</v>
      </c>
      <c r="I10" s="1">
        <v>0.7</v>
      </c>
      <c r="J10">
        <v>10.4397</v>
      </c>
      <c r="K10">
        <v>4.1692999999999998</v>
      </c>
      <c r="M10" s="1">
        <v>0.7</v>
      </c>
      <c r="N10">
        <v>9.3714999999999993</v>
      </c>
      <c r="O10">
        <v>2.0287000000000002</v>
      </c>
      <c r="Q10" s="1">
        <v>0.7</v>
      </c>
      <c r="R10">
        <v>10.174200000000001</v>
      </c>
      <c r="S10">
        <v>2.4051999999999998</v>
      </c>
      <c r="U10" s="1">
        <v>0.7</v>
      </c>
      <c r="V10">
        <v>16.119800000000001</v>
      </c>
      <c r="W10">
        <v>3.1368999999999998</v>
      </c>
      <c r="Y10" s="1">
        <v>0.7</v>
      </c>
      <c r="Z10">
        <v>10.9125</v>
      </c>
      <c r="AA10">
        <v>3.2515000000000001</v>
      </c>
      <c r="AC10" s="1">
        <v>0.7</v>
      </c>
    </row>
    <row r="11" spans="1:31" x14ac:dyDescent="0.25">
      <c r="A11" s="1">
        <v>0.8</v>
      </c>
      <c r="B11">
        <v>8.9002999999999997</v>
      </c>
      <c r="C11">
        <v>3.1783999999999999</v>
      </c>
      <c r="E11" s="1">
        <v>0.8</v>
      </c>
      <c r="I11" s="1">
        <v>0.8</v>
      </c>
      <c r="J11">
        <v>11.7173</v>
      </c>
      <c r="K11">
        <v>2.3391999999999999</v>
      </c>
      <c r="M11" s="1">
        <v>0.8</v>
      </c>
      <c r="N11">
        <v>15.1295</v>
      </c>
      <c r="O11">
        <v>2.2422</v>
      </c>
      <c r="Q11" s="1">
        <v>0.8</v>
      </c>
      <c r="R11">
        <v>11.7057</v>
      </c>
      <c r="S11">
        <v>2.5390999999999999</v>
      </c>
      <c r="U11" s="1">
        <v>0.8</v>
      </c>
      <c r="V11">
        <v>11.1364</v>
      </c>
      <c r="W11">
        <v>2.3984000000000001</v>
      </c>
      <c r="Y11" s="1">
        <v>0.8</v>
      </c>
      <c r="Z11">
        <v>10.7658</v>
      </c>
      <c r="AA11">
        <v>2.6623999999999999</v>
      </c>
      <c r="AC11" s="1">
        <v>0.8</v>
      </c>
    </row>
    <row r="12" spans="1:31" x14ac:dyDescent="0.25">
      <c r="A12" s="1">
        <v>0.9</v>
      </c>
      <c r="B12">
        <v>9.4903999999999993</v>
      </c>
      <c r="C12">
        <v>3.1183999999999998</v>
      </c>
      <c r="E12" s="1">
        <v>0.9</v>
      </c>
      <c r="I12" s="1">
        <v>0.9</v>
      </c>
      <c r="J12">
        <v>10.8543</v>
      </c>
      <c r="K12">
        <v>3.36</v>
      </c>
      <c r="M12" s="1">
        <v>0.9</v>
      </c>
      <c r="N12">
        <v>12.526899999999999</v>
      </c>
      <c r="O12">
        <v>2.8993000000000002</v>
      </c>
      <c r="Q12" s="1">
        <v>0.9</v>
      </c>
      <c r="R12">
        <v>12.1402</v>
      </c>
      <c r="S12">
        <v>2.6869999999999998</v>
      </c>
      <c r="U12" s="1">
        <v>0.9</v>
      </c>
      <c r="V12">
        <v>12.751899999999999</v>
      </c>
      <c r="W12">
        <v>3.3736999999999999</v>
      </c>
      <c r="Y12" s="1">
        <v>0.9</v>
      </c>
      <c r="Z12">
        <v>14.6357</v>
      </c>
      <c r="AA12">
        <v>3.6850000000000001</v>
      </c>
      <c r="AC12" s="1">
        <v>0.9</v>
      </c>
    </row>
    <row r="13" spans="1:31" x14ac:dyDescent="0.25">
      <c r="A13" s="1">
        <v>1</v>
      </c>
      <c r="B13">
        <v>8.7020999999999997</v>
      </c>
      <c r="C13">
        <v>3.2078000000000002</v>
      </c>
      <c r="E13" s="1">
        <v>1</v>
      </c>
      <c r="I13" s="1">
        <v>1</v>
      </c>
      <c r="J13">
        <v>13.238200000000001</v>
      </c>
      <c r="K13">
        <v>3.0625</v>
      </c>
      <c r="M13" s="1">
        <v>1</v>
      </c>
      <c r="N13">
        <v>13.174099999999999</v>
      </c>
      <c r="O13">
        <v>3.0472999999999999</v>
      </c>
      <c r="Q13" s="1">
        <v>1</v>
      </c>
      <c r="R13">
        <v>12.5259</v>
      </c>
      <c r="U13" s="1">
        <v>1</v>
      </c>
      <c r="V13">
        <v>11.826499999999999</v>
      </c>
      <c r="W13">
        <v>3.8414999999999999</v>
      </c>
      <c r="Y13" s="1">
        <v>1</v>
      </c>
      <c r="Z13">
        <v>15.5937</v>
      </c>
      <c r="AA13">
        <v>3.3268</v>
      </c>
      <c r="AC13" s="1">
        <v>1</v>
      </c>
    </row>
    <row r="15" spans="1:31" x14ac:dyDescent="0.25">
      <c r="A15" t="s">
        <v>7</v>
      </c>
      <c r="B15">
        <f>AVERAGE(B4:B13)</f>
        <v>8.9361899999999999</v>
      </c>
      <c r="C15">
        <f>AVERAGE(C4:C13)</f>
        <v>2.8580099999999997</v>
      </c>
      <c r="F15" t="e">
        <f>AVERAGE(F4:F13)</f>
        <v>#DIV/0!</v>
      </c>
      <c r="G15" t="e">
        <f>AVERAGE(G4:G13)</f>
        <v>#DIV/0!</v>
      </c>
      <c r="J15">
        <f>AVERAGE(J4:J13)</f>
        <v>10.634499999999999</v>
      </c>
      <c r="K15">
        <f>AVERAGE(K4:K13)</f>
        <v>3.2099199999999994</v>
      </c>
      <c r="N15">
        <f>AVERAGE(N4:N13)</f>
        <v>12.681049999999999</v>
      </c>
      <c r="O15">
        <f>AVERAGE(O4:O13)</f>
        <v>2.4691222222222224</v>
      </c>
      <c r="R15">
        <f>AVERAGE(R4:R13)</f>
        <v>11.913460000000001</v>
      </c>
      <c r="S15">
        <f>AVERAGE(S4:S13)</f>
        <v>2.5280000000000005</v>
      </c>
      <c r="V15">
        <f>AVERAGE(V4:V13)</f>
        <v>13.79443</v>
      </c>
      <c r="W15">
        <f>AVERAGE(W4:W13)</f>
        <v>3.4781333333333335</v>
      </c>
      <c r="Z15">
        <f>AVERAGE(Z4:Z13)</f>
        <v>12.429409999999999</v>
      </c>
      <c r="AA15">
        <f>AVERAGE(AA4:AA13)</f>
        <v>3.1025666666666663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1.1278194442275757</v>
      </c>
      <c r="C16">
        <f>STDEV(C4:C13)</f>
        <v>0.5272359717326679</v>
      </c>
      <c r="F16" t="e">
        <f>STDEV(F4:F13)</f>
        <v>#DIV/0!</v>
      </c>
      <c r="G16" t="e">
        <f>STDEV(G4:G13)</f>
        <v>#DIV/0!</v>
      </c>
      <c r="J16">
        <f>STDEV(J4:J13)</f>
        <v>2.1248362106812433</v>
      </c>
      <c r="K16">
        <f>STDEV(K4:K13)</f>
        <v>0.56623842602839281</v>
      </c>
      <c r="N16">
        <f>STDEV(N4:N13)</f>
        <v>2.1328261908921604</v>
      </c>
      <c r="O16">
        <f>STDEV(O4:O13)</f>
        <v>0.45794283971304106</v>
      </c>
      <c r="R16">
        <f>STDEV(R4:R13)</f>
        <v>2.6987349926297797</v>
      </c>
      <c r="S16">
        <f>STDEV(S4:S13)</f>
        <v>0.10718756924196006</v>
      </c>
      <c r="V16">
        <f>STDEV(V4:V13)</f>
        <v>2.4338632112800065</v>
      </c>
      <c r="W16">
        <f>STDEV(W4:W13)</f>
        <v>0.71408825960101008</v>
      </c>
      <c r="Z16">
        <f>STDEV(Z4:Z13)</f>
        <v>2.0037051155020142</v>
      </c>
      <c r="AA16">
        <f>STDEV(AA4:AA13)</f>
        <v>0.30690590577569543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2.2556388884551515</v>
      </c>
      <c r="C17">
        <f>2*C16</f>
        <v>1.0544719434653358</v>
      </c>
      <c r="F17" t="e">
        <f>2*F16</f>
        <v>#DIV/0!</v>
      </c>
      <c r="G17" t="e">
        <f>2*G16</f>
        <v>#DIV/0!</v>
      </c>
      <c r="J17">
        <f>2*J16</f>
        <v>4.2496724213624866</v>
      </c>
      <c r="K17">
        <f>2*K16</f>
        <v>1.1324768520567856</v>
      </c>
      <c r="N17">
        <f>2*N16</f>
        <v>4.2656523817843208</v>
      </c>
      <c r="O17">
        <f>2*O16</f>
        <v>0.91588567942608212</v>
      </c>
      <c r="R17">
        <f>2*R16</f>
        <v>5.3974699852595593</v>
      </c>
      <c r="S17">
        <f>2*S16</f>
        <v>0.21437513848392012</v>
      </c>
      <c r="V17">
        <f>2*V16</f>
        <v>4.867726422560013</v>
      </c>
      <c r="W17">
        <f>2*W16</f>
        <v>1.4281765192020202</v>
      </c>
      <c r="Z17">
        <f>2*Z16</f>
        <v>4.0074102310040285</v>
      </c>
      <c r="AA17">
        <f>2*AA16</f>
        <v>0.61381181155139086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11.191828888455152</v>
      </c>
      <c r="C18">
        <f>C15+C17</f>
        <v>3.9124819434653357</v>
      </c>
      <c r="F18" t="e">
        <f>F15+F17</f>
        <v>#DIV/0!</v>
      </c>
      <c r="G18" t="e">
        <f>G15+G17</f>
        <v>#DIV/0!</v>
      </c>
      <c r="J18">
        <f>J15+J17</f>
        <v>14.884172421362486</v>
      </c>
      <c r="K18">
        <f>K15+K17</f>
        <v>4.3423968520567851</v>
      </c>
      <c r="N18">
        <f>N15+N17</f>
        <v>16.94670238178432</v>
      </c>
      <c r="O18">
        <f>O15+O17</f>
        <v>3.3850079016483043</v>
      </c>
      <c r="R18">
        <f>R15+R17</f>
        <v>17.310929985259559</v>
      </c>
      <c r="S18">
        <f>S15+S17</f>
        <v>2.7423751384839208</v>
      </c>
      <c r="V18">
        <f>V15+V17</f>
        <v>18.662156422560013</v>
      </c>
      <c r="W18">
        <f>W15+W17</f>
        <v>4.9063098525353537</v>
      </c>
      <c r="Z18">
        <f>Z15+Z17</f>
        <v>16.436820231004027</v>
      </c>
      <c r="AA18">
        <f>AA15+AA17</f>
        <v>3.7163784782180569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12.627633333333334</v>
      </c>
      <c r="K26">
        <f t="shared" ref="K26:K36" si="1">AVERAGE(C3,G3,K3,O3,S3,W3,AA3,AE3)</f>
        <v>3.7301333333333333</v>
      </c>
      <c r="N26">
        <f>J27-J26</f>
        <v>-0.39933333333333465</v>
      </c>
      <c r="O26">
        <f>K27-K26</f>
        <v>-0.71405833333333346</v>
      </c>
      <c r="P26" s="1">
        <v>0.1</v>
      </c>
      <c r="Q26">
        <f>N26/J26*100</f>
        <v>-3.1623766923862853</v>
      </c>
      <c r="R26">
        <f>O26/K26*100</f>
        <v>-19.142970760651991</v>
      </c>
      <c r="U26">
        <f>J26</f>
        <v>12.627633333333334</v>
      </c>
      <c r="V26">
        <f>K26</f>
        <v>3.7301333333333333</v>
      </c>
      <c r="W26">
        <f>Q26</f>
        <v>-3.1623766923862853</v>
      </c>
      <c r="X26">
        <f>Q27</f>
        <v>-12.181089620910763</v>
      </c>
      <c r="Y26">
        <f>Q28</f>
        <v>-15.073027672115916</v>
      </c>
      <c r="Z26">
        <f>Q29</f>
        <v>1.3483656214281228</v>
      </c>
      <c r="AA26">
        <f>Q30</f>
        <v>-4.9814032188665509</v>
      </c>
      <c r="AB26">
        <f>Q31</f>
        <v>-12.370357074036045</v>
      </c>
      <c r="AC26">
        <f>Q32</f>
        <v>-10.710241296204892</v>
      </c>
      <c r="AD26">
        <f>Q33</f>
        <v>-8.4613374372078098</v>
      </c>
      <c r="AE26">
        <f>Q34</f>
        <v>-4.4431656499370451</v>
      </c>
      <c r="AF26">
        <f>Q35</f>
        <v>-0.93089494204508849</v>
      </c>
      <c r="AG26">
        <f>R26</f>
        <v>-19.142970760651991</v>
      </c>
      <c r="AH26">
        <f>R27</f>
        <v>-32.611434801258213</v>
      </c>
      <c r="AI26">
        <f>R28</f>
        <v>-18.130719187875318</v>
      </c>
      <c r="AJ26">
        <f>R29</f>
        <v>-13.581730769230752</v>
      </c>
      <c r="AK26">
        <f>R30</f>
        <v>-26.910387474978553</v>
      </c>
      <c r="AL26">
        <f>R31</f>
        <v>-20.889780526165286</v>
      </c>
      <c r="AM26">
        <f>R32</f>
        <v>-20.632863883328564</v>
      </c>
      <c r="AN26">
        <f>R33</f>
        <v>-31.371085930797822</v>
      </c>
      <c r="AO26">
        <f>R34</f>
        <v>-14.554439519588216</v>
      </c>
      <c r="AP26">
        <f>R35</f>
        <v>-11.606913068344294</v>
      </c>
    </row>
    <row r="27" spans="1:42" x14ac:dyDescent="0.25">
      <c r="I27" s="1">
        <v>0.1</v>
      </c>
      <c r="J27">
        <f t="shared" si="0"/>
        <v>12.228299999999999</v>
      </c>
      <c r="K27">
        <f t="shared" si="1"/>
        <v>3.0160749999999998</v>
      </c>
      <c r="N27">
        <f>J28-J26</f>
        <v>-1.5381833333333343</v>
      </c>
      <c r="O27">
        <f>K28-K26</f>
        <v>-1.2164499999999996</v>
      </c>
      <c r="P27" s="1">
        <v>0.2</v>
      </c>
      <c r="Q27">
        <f>N27/J26*100</f>
        <v>-12.181089620910763</v>
      </c>
      <c r="R27">
        <f>O27/K26*100</f>
        <v>-32.611434801258213</v>
      </c>
    </row>
    <row r="28" spans="1:42" x14ac:dyDescent="0.25">
      <c r="I28" s="1">
        <v>0.2</v>
      </c>
      <c r="J28">
        <f t="shared" si="0"/>
        <v>11.089449999999999</v>
      </c>
      <c r="K28">
        <f t="shared" si="1"/>
        <v>2.5136833333333337</v>
      </c>
      <c r="N28">
        <f>J29-J26</f>
        <v>-1.9033666666666669</v>
      </c>
      <c r="O28">
        <f>K29-K26</f>
        <v>-0.6762999999999999</v>
      </c>
      <c r="P28" s="1">
        <v>0.3</v>
      </c>
      <c r="Q28">
        <f>N28/J26*100</f>
        <v>-15.073027672115916</v>
      </c>
      <c r="R28">
        <f>O28/K26*100</f>
        <v>-18.130719187875318</v>
      </c>
    </row>
    <row r="29" spans="1:42" x14ac:dyDescent="0.25">
      <c r="I29" s="1">
        <v>0.3</v>
      </c>
      <c r="J29">
        <f t="shared" si="0"/>
        <v>10.724266666666667</v>
      </c>
      <c r="K29">
        <f t="shared" si="1"/>
        <v>3.0538333333333334</v>
      </c>
      <c r="N29">
        <f>J30-J26</f>
        <v>0.17026666666666479</v>
      </c>
      <c r="O29">
        <f>K30-K26</f>
        <v>-0.50661666666666605</v>
      </c>
      <c r="P29" s="1">
        <v>0.4</v>
      </c>
      <c r="Q29">
        <f>N29/J26*100</f>
        <v>1.3483656214281228</v>
      </c>
      <c r="R29">
        <f>O29/K26*100</f>
        <v>-13.581730769230752</v>
      </c>
    </row>
    <row r="30" spans="1:42" x14ac:dyDescent="0.25">
      <c r="I30" s="1">
        <v>0.4</v>
      </c>
      <c r="J30">
        <f t="shared" si="0"/>
        <v>12.797899999999998</v>
      </c>
      <c r="K30">
        <f t="shared" si="1"/>
        <v>3.2235166666666673</v>
      </c>
      <c r="N30">
        <f>J31-J26</f>
        <v>-0.62903333333333222</v>
      </c>
      <c r="O30">
        <f>K31-K26</f>
        <v>-1.0037933333333333</v>
      </c>
      <c r="P30" s="1">
        <v>0.5</v>
      </c>
      <c r="Q30">
        <f>N30/J26*100</f>
        <v>-4.9814032188665509</v>
      </c>
      <c r="R30">
        <f>O30/K26*100</f>
        <v>-26.910387474978553</v>
      </c>
    </row>
    <row r="31" spans="1:42" x14ac:dyDescent="0.25">
      <c r="I31" s="1">
        <v>0.5</v>
      </c>
      <c r="J31">
        <f t="shared" si="0"/>
        <v>11.998600000000001</v>
      </c>
      <c r="K31">
        <f t="shared" si="1"/>
        <v>2.72634</v>
      </c>
      <c r="N31">
        <f>J32-J26</f>
        <v>-1.5620833333333337</v>
      </c>
      <c r="O31">
        <f>K32-K26</f>
        <v>-0.77921666666666667</v>
      </c>
      <c r="P31" s="1">
        <v>0.6</v>
      </c>
      <c r="Q31">
        <f>N31/J26*100</f>
        <v>-12.370357074036045</v>
      </c>
      <c r="R31">
        <f>O31/K26*100</f>
        <v>-20.889780526165286</v>
      </c>
    </row>
    <row r="32" spans="1:42" x14ac:dyDescent="0.25">
      <c r="I32" s="1">
        <v>0.6</v>
      </c>
      <c r="J32">
        <f t="shared" si="0"/>
        <v>11.06555</v>
      </c>
      <c r="K32">
        <f t="shared" si="1"/>
        <v>2.9509166666666666</v>
      </c>
      <c r="N32">
        <f>J33-J26</f>
        <v>-1.352450000000001</v>
      </c>
      <c r="O32">
        <f>K33-K26</f>
        <v>-0.76963333333333317</v>
      </c>
      <c r="P32" s="1">
        <v>0.7</v>
      </c>
      <c r="Q32">
        <f>N32/J26*100</f>
        <v>-10.710241296204892</v>
      </c>
      <c r="R32">
        <f>O32/K26*100</f>
        <v>-20.632863883328564</v>
      </c>
    </row>
    <row r="33" spans="1:18" x14ac:dyDescent="0.25">
      <c r="I33" s="1">
        <v>0.7</v>
      </c>
      <c r="J33">
        <f t="shared" si="0"/>
        <v>11.275183333333333</v>
      </c>
      <c r="K33">
        <f t="shared" si="1"/>
        <v>2.9605000000000001</v>
      </c>
      <c r="N33">
        <f>J34-J26</f>
        <v>-1.0684666666666658</v>
      </c>
      <c r="O33">
        <f>K34-K26</f>
        <v>-1.1701833333333331</v>
      </c>
      <c r="P33" s="1">
        <v>0.8</v>
      </c>
      <c r="Q33">
        <f>N33/J26*100</f>
        <v>-8.4613374372078098</v>
      </c>
      <c r="R33">
        <f>O33/K26*100</f>
        <v>-31.371085930797822</v>
      </c>
    </row>
    <row r="34" spans="1:18" x14ac:dyDescent="0.25">
      <c r="I34" s="1">
        <v>0.8</v>
      </c>
      <c r="J34">
        <f t="shared" si="0"/>
        <v>11.559166666666668</v>
      </c>
      <c r="K34">
        <f t="shared" si="1"/>
        <v>2.5599500000000002</v>
      </c>
      <c r="N34">
        <f>J35-J26</f>
        <v>-0.56106666666666705</v>
      </c>
      <c r="O34">
        <f>K35-K26</f>
        <v>-0.54289999999999994</v>
      </c>
      <c r="P34" s="1">
        <v>0.9</v>
      </c>
      <c r="Q34">
        <f>N34/J26*100</f>
        <v>-4.4431656499370451</v>
      </c>
      <c r="R34">
        <f>O34/K26*100</f>
        <v>-14.554439519588216</v>
      </c>
    </row>
    <row r="35" spans="1:18" x14ac:dyDescent="0.25">
      <c r="I35" s="1">
        <v>0.9</v>
      </c>
      <c r="J35">
        <f t="shared" si="0"/>
        <v>12.066566666666667</v>
      </c>
      <c r="K35">
        <f t="shared" si="1"/>
        <v>3.1872333333333334</v>
      </c>
      <c r="N35">
        <f>J36-J26</f>
        <v>-0.1175499999999996</v>
      </c>
      <c r="O35">
        <f>K36-K26</f>
        <v>-0.4329533333333333</v>
      </c>
      <c r="P35" s="1">
        <v>1</v>
      </c>
      <c r="Q35">
        <f>N35/J26*100</f>
        <v>-0.93089494204508849</v>
      </c>
      <c r="R35">
        <f>O35/K26*100</f>
        <v>-11.606913068344294</v>
      </c>
    </row>
    <row r="36" spans="1:18" x14ac:dyDescent="0.25">
      <c r="I36" s="1">
        <v>1</v>
      </c>
      <c r="J36">
        <f t="shared" si="0"/>
        <v>12.510083333333334</v>
      </c>
      <c r="K36">
        <f t="shared" si="1"/>
        <v>3.29718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11.399800000000001</v>
      </c>
      <c r="C41">
        <f>C3</f>
        <v>2.3018000000000001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11.901199999999999</v>
      </c>
      <c r="C43">
        <f>K3</f>
        <v>3.2469999999999999</v>
      </c>
    </row>
    <row r="44" spans="1:18" x14ac:dyDescent="0.25">
      <c r="A44" s="1">
        <v>4</v>
      </c>
      <c r="B44">
        <f>N3</f>
        <v>11.275</v>
      </c>
      <c r="C44">
        <f>O3</f>
        <v>5.1467000000000001</v>
      </c>
    </row>
    <row r="45" spans="1:18" x14ac:dyDescent="0.25">
      <c r="A45" s="1">
        <v>5</v>
      </c>
      <c r="B45">
        <f>R3</f>
        <v>11.076599999999999</v>
      </c>
      <c r="C45">
        <f>S3</f>
        <v>3.5972</v>
      </c>
    </row>
    <row r="46" spans="1:18" x14ac:dyDescent="0.25">
      <c r="A46" s="1">
        <v>6</v>
      </c>
      <c r="B46">
        <f>V3</f>
        <v>16.781500000000001</v>
      </c>
      <c r="C46">
        <f>W3</f>
        <v>3.7936999999999999</v>
      </c>
    </row>
    <row r="47" spans="1:18" x14ac:dyDescent="0.25">
      <c r="A47" s="1">
        <v>7</v>
      </c>
      <c r="B47">
        <f>Z3</f>
        <v>13.3317</v>
      </c>
      <c r="C47">
        <f>AA3</f>
        <v>4.2944000000000004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9.4707249999999998</v>
      </c>
      <c r="C50">
        <f>AVERAGE(C41:C48)</f>
        <v>2.7976000000000001</v>
      </c>
    </row>
    <row r="51" spans="1:3" x14ac:dyDescent="0.25">
      <c r="A51" t="s">
        <v>8</v>
      </c>
      <c r="B51">
        <f>STDEV(B41:B48)</f>
        <v>6.1319608256949207</v>
      </c>
      <c r="C51">
        <f>STDEV(C41:C48)</f>
        <v>1.908296395816361</v>
      </c>
    </row>
    <row r="52" spans="1:3" x14ac:dyDescent="0.25">
      <c r="A52" t="s">
        <v>20</v>
      </c>
      <c r="B52">
        <f>1.5*B51</f>
        <v>9.1979412385423807</v>
      </c>
      <c r="C52">
        <f>1.5*C51</f>
        <v>2.8624445937245415</v>
      </c>
    </row>
    <row r="53" spans="1:3" x14ac:dyDescent="0.25">
      <c r="A53" t="s">
        <v>9</v>
      </c>
      <c r="B53">
        <f>2*B51</f>
        <v>12.263921651389841</v>
      </c>
      <c r="C53">
        <f>2*C51</f>
        <v>3.816592791632722</v>
      </c>
    </row>
    <row r="54" spans="1:3" x14ac:dyDescent="0.25">
      <c r="A54" t="s">
        <v>21</v>
      </c>
      <c r="B54">
        <f>B50+B52</f>
        <v>18.668666238542379</v>
      </c>
      <c r="C54">
        <f>C50+C52</f>
        <v>5.6600445937245416</v>
      </c>
    </row>
    <row r="55" spans="1:3" x14ac:dyDescent="0.25">
      <c r="A55" t="s">
        <v>10</v>
      </c>
      <c r="B55">
        <f>B50+B53</f>
        <v>21.734646651389841</v>
      </c>
      <c r="C55">
        <f>C50+C53</f>
        <v>6.6141927916327221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2015-03-24T22:35:12Z</dcterms:created>
  <dcterms:modified xsi:type="dcterms:W3CDTF">2015-04-21T04:53:39Z</dcterms:modified>
</cp:coreProperties>
</file>