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9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G17" i="1"/>
  <c r="G16" i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N26" i="1" l="1"/>
  <c r="Q26" i="1" s="1"/>
  <c r="W26" i="1" s="1"/>
  <c r="N34" i="1"/>
  <c r="Q34" i="1" s="1"/>
  <c r="AE26" i="1" s="1"/>
  <c r="O30" i="1"/>
  <c r="R30" i="1" s="1"/>
  <c r="AK26" i="1" s="1"/>
  <c r="C51" i="1"/>
  <c r="C52" i="1" s="1"/>
  <c r="N32" i="1"/>
  <c r="Q32" i="1" s="1"/>
  <c r="AC26" i="1" s="1"/>
  <c r="O28" i="1"/>
  <c r="R28" i="1" s="1"/>
  <c r="AI26" i="1" s="1"/>
  <c r="W18" i="1"/>
  <c r="N29" i="1"/>
  <c r="Q29" i="1" s="1"/>
  <c r="Z26" i="1" s="1"/>
  <c r="O26" i="1"/>
  <c r="R26" i="1" s="1"/>
  <c r="AG26" i="1" s="1"/>
  <c r="O34" i="1"/>
  <c r="R34" i="1" s="1"/>
  <c r="AO26" i="1" s="1"/>
  <c r="B51" i="1"/>
  <c r="B52" i="1" s="1"/>
  <c r="B54" i="1" s="1"/>
  <c r="N31" i="1"/>
  <c r="Q31" i="1" s="1"/>
  <c r="AB26" i="1" s="1"/>
  <c r="O27" i="1"/>
  <c r="R27" i="1" s="1"/>
  <c r="AH26" i="1" s="1"/>
  <c r="O35" i="1"/>
  <c r="R35" i="1" s="1"/>
  <c r="AP26" i="1" s="1"/>
  <c r="C18" i="1"/>
  <c r="S18" i="1"/>
  <c r="AE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J18" i="1"/>
  <c r="AD18" i="1"/>
  <c r="R18" i="1"/>
  <c r="N30" i="1"/>
  <c r="Q30" i="1" s="1"/>
  <c r="AA26" i="1" s="1"/>
  <c r="O29" i="1"/>
  <c r="R29" i="1" s="1"/>
  <c r="AJ26" i="1" s="1"/>
  <c r="N33" i="1"/>
  <c r="Q33" i="1" s="1"/>
  <c r="AD26" i="1" s="1"/>
  <c r="C50" i="1"/>
  <c r="C53" i="1" l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<sst xmlns="http://schemas.openxmlformats.org/spreadsheetml/2006/main" count="48" uniqueCount="22">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</sst>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12.547499999999999</v>
      </c>
      <c r="C3">
        <v>3.0554999999999999</v>
      </c>
      <c r="E3" s="1">
        <v>434</v>
      </c>
      <c r="F3">
        <v>11.4368</v>
      </c>
      <c r="G3">
        <v>2.7174</v>
      </c>
      <c r="I3" s="1">
        <v>434</v>
      </c>
      <c r="J3">
        <v>9.1515000000000004</v>
      </c>
      <c r="K3">
        <v>2.9249999999999998</v>
      </c>
      <c r="M3" s="1">
        <v>434</v>
      </c>
      <c r="N3">
        <v>8.6463999999999999</v>
      </c>
      <c r="O3">
        <v>2.9462999999999999</v>
      </c>
      <c r="Q3" s="1">
        <v>434</v>
      </c>
      <c r="U3" s="1">
        <v>434</v>
      </c>
      <c r="Y3" s="1">
        <v>434</v>
      </c>
      <c r="AC3" s="1">
        <v>434</v>
      </c>
    </row>
    <row r="4" spans="1:31" x14ac:dyDescent="0.25">
      <c r="A4" s="1">
        <v>0.1</v>
      </c>
      <c r="B4">
        <v>12.366199999999999</v>
      </c>
      <c r="C4">
        <v>2.3062</v>
      </c>
      <c r="E4" s="1">
        <v>0.1</v>
      </c>
      <c r="F4">
        <v>11.564</v>
      </c>
      <c r="G4">
        <v>2.5030000000000001</v>
      </c>
      <c r="I4" s="1">
        <v>0.1</v>
      </c>
      <c r="J4">
        <v>11.656700000000001</v>
      </c>
      <c r="K4">
        <v>2.6890999999999998</v>
      </c>
      <c r="M4" s="1">
        <v>0.1</v>
      </c>
      <c r="N4">
        <v>8.8390000000000004</v>
      </c>
      <c r="O4">
        <v>2.6743999999999999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C5">
        <v>2.6493000000000002</v>
      </c>
      <c r="E5" s="1">
        <v>0.2</v>
      </c>
      <c r="F5">
        <v>14.726100000000001</v>
      </c>
      <c r="G5">
        <v>2.5379999999999998</v>
      </c>
      <c r="I5" s="1">
        <v>0.2</v>
      </c>
      <c r="J5">
        <v>15.2357</v>
      </c>
      <c r="K5">
        <v>2.1669999999999998</v>
      </c>
      <c r="M5" s="1">
        <v>0.2</v>
      </c>
      <c r="N5">
        <v>7.9836999999999998</v>
      </c>
      <c r="O5">
        <v>2.7058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13.234999999999999</v>
      </c>
      <c r="C6">
        <v>2.7229999999999999</v>
      </c>
      <c r="E6" s="1">
        <v>0.3</v>
      </c>
      <c r="F6">
        <v>8.8457000000000008</v>
      </c>
      <c r="G6">
        <v>2.2267000000000001</v>
      </c>
      <c r="I6" s="1">
        <v>0.3</v>
      </c>
      <c r="J6">
        <v>16.0443</v>
      </c>
      <c r="K6">
        <v>3.1772999999999998</v>
      </c>
      <c r="M6" s="1">
        <v>0.3</v>
      </c>
      <c r="N6">
        <v>10.4543</v>
      </c>
      <c r="O6">
        <v>2.3733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12.1317</v>
      </c>
      <c r="C7">
        <v>2.2995000000000001</v>
      </c>
      <c r="E7" s="1">
        <v>0.4</v>
      </c>
      <c r="F7">
        <v>9.5871999999999993</v>
      </c>
      <c r="G7">
        <v>2.2764000000000002</v>
      </c>
      <c r="I7" s="1">
        <v>0.4</v>
      </c>
      <c r="J7">
        <v>10.402100000000001</v>
      </c>
      <c r="K7">
        <v>2.8418999999999999</v>
      </c>
      <c r="M7" s="1">
        <v>0.4</v>
      </c>
      <c r="N7">
        <v>11.1713</v>
      </c>
      <c r="O7">
        <v>2.2890999999999999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11.3933</v>
      </c>
      <c r="C8">
        <v>2.1789999999999998</v>
      </c>
      <c r="E8" s="1">
        <v>0.5</v>
      </c>
      <c r="F8">
        <v>9.6709999999999994</v>
      </c>
      <c r="G8">
        <v>2.8058999999999998</v>
      </c>
      <c r="I8" s="1">
        <v>0.5</v>
      </c>
      <c r="J8">
        <v>13.540699999999999</v>
      </c>
      <c r="K8">
        <v>3.4937999999999998</v>
      </c>
      <c r="M8" s="1">
        <v>0.5</v>
      </c>
      <c r="N8">
        <v>9.234</v>
      </c>
      <c r="O8">
        <v>2.5928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10.3405</v>
      </c>
      <c r="C9">
        <v>2.4081000000000001</v>
      </c>
      <c r="E9" s="1">
        <v>0.6</v>
      </c>
      <c r="F9">
        <v>9.3760999999999992</v>
      </c>
      <c r="G9">
        <v>2.6263999999999998</v>
      </c>
      <c r="I9" s="1">
        <v>0.6</v>
      </c>
      <c r="J9">
        <v>14.8963</v>
      </c>
      <c r="K9">
        <v>2.7928000000000002</v>
      </c>
      <c r="M9" s="1">
        <v>0.6</v>
      </c>
      <c r="N9">
        <v>7.8841000000000001</v>
      </c>
      <c r="O9">
        <v>2.6208999999999998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10.2845</v>
      </c>
      <c r="C10">
        <v>2.8386</v>
      </c>
      <c r="E10" s="1">
        <v>0.7</v>
      </c>
      <c r="F10">
        <v>12.359</v>
      </c>
      <c r="G10">
        <v>3.1671999999999998</v>
      </c>
      <c r="I10" s="1">
        <v>0.7</v>
      </c>
      <c r="J10">
        <v>10.2927</v>
      </c>
      <c r="K10">
        <v>3.3338999999999999</v>
      </c>
      <c r="M10" s="1">
        <v>0.7</v>
      </c>
      <c r="N10">
        <v>9.3132000000000001</v>
      </c>
      <c r="O10">
        <v>3.2603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10.191800000000001</v>
      </c>
      <c r="E11" s="1">
        <v>0.8</v>
      </c>
      <c r="F11">
        <v>8.8948</v>
      </c>
      <c r="G11">
        <v>2.6284000000000001</v>
      </c>
      <c r="I11" s="1">
        <v>0.8</v>
      </c>
      <c r="J11">
        <v>11.6456</v>
      </c>
      <c r="K11">
        <v>2.3847999999999998</v>
      </c>
      <c r="M11" s="1">
        <v>0.8</v>
      </c>
      <c r="N11">
        <v>8.6881000000000004</v>
      </c>
      <c r="O11">
        <v>3.2307999999999999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10.981299999999999</v>
      </c>
      <c r="C12">
        <v>3.1415000000000002</v>
      </c>
      <c r="E12" s="1">
        <v>0.9</v>
      </c>
      <c r="F12">
        <v>15.236499999999999</v>
      </c>
      <c r="G12">
        <v>3.3317999999999999</v>
      </c>
      <c r="I12" s="1">
        <v>0.9</v>
      </c>
      <c r="J12">
        <v>11.8927</v>
      </c>
      <c r="K12">
        <v>2.9270999999999998</v>
      </c>
      <c r="M12" s="1">
        <v>0.9</v>
      </c>
      <c r="N12">
        <v>10.080399999999999</v>
      </c>
      <c r="O12">
        <v>3.0265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11.873799999999999</v>
      </c>
      <c r="C13">
        <v>2.6341999999999999</v>
      </c>
      <c r="E13" s="1">
        <v>1</v>
      </c>
      <c r="F13">
        <v>11.371700000000001</v>
      </c>
      <c r="G13">
        <v>3.0811000000000002</v>
      </c>
      <c r="I13" s="1">
        <v>1</v>
      </c>
      <c r="J13">
        <v>12.339700000000001</v>
      </c>
      <c r="K13">
        <v>2.8860999999999999</v>
      </c>
      <c r="M13" s="1">
        <v>1</v>
      </c>
      <c r="N13">
        <v>6.4904999999999999</v>
      </c>
      <c r="O13">
        <v>3.6808000000000001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11.422011111111111</v>
      </c>
      <c r="C15">
        <f>AVERAGE(C4:C13)</f>
        <v>2.5754888888888892</v>
      </c>
      <c r="F15">
        <f>AVERAGE(F4:F13)</f>
        <v>11.163210000000001</v>
      </c>
      <c r="G15">
        <f>AVERAGE(G4:G13)</f>
        <v>2.7184900000000001</v>
      </c>
      <c r="J15">
        <f>AVERAGE(J4:J13)</f>
        <v>12.794650000000001</v>
      </c>
      <c r="K15">
        <f>AVERAGE(K4:K13)</f>
        <v>2.8693799999999996</v>
      </c>
      <c r="N15">
        <f>AVERAGE(N4:N13)</f>
        <v>9.0138599999999993</v>
      </c>
      <c r="O15">
        <f>AVERAGE(O4:O13)</f>
        <v>2.8454699999999997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1.06408767783069</v>
      </c>
      <c r="C16">
        <f>STDEV(C4:C13)</f>
        <v>0.30703409600744835</v>
      </c>
      <c r="F16">
        <f>STDEV(F4:F13)</f>
        <v>2.3414308989020607</v>
      </c>
      <c r="G16">
        <f>STDEV(G4:G13)</f>
        <v>0.37260742954959464</v>
      </c>
      <c r="J16">
        <f>STDEV(J4:J13)</f>
        <v>2.0306611475357141</v>
      </c>
      <c r="K16">
        <f>STDEV(K4:K13)</f>
        <v>0.4043349843329867</v>
      </c>
      <c r="N16">
        <f>STDEV(N4:N13)</f>
        <v>1.3681543506166001</v>
      </c>
      <c r="O16">
        <f>STDEV(O4:O13)</f>
        <v>0.44053625919629674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2.1281753556613801</v>
      </c>
      <c r="C17">
        <f>2*C16</f>
        <v>0.61406819201489671</v>
      </c>
      <c r="F17">
        <f>2*F16</f>
        <v>4.6828617978041214</v>
      </c>
      <c r="G17">
        <f>2*G16</f>
        <v>0.74521485909918928</v>
      </c>
      <c r="J17">
        <f>2*J16</f>
        <v>4.0613222950714283</v>
      </c>
      <c r="K17">
        <f>2*K16</f>
        <v>0.8086699686659734</v>
      </c>
      <c r="N17">
        <f>2*N16</f>
        <v>2.7363087012332001</v>
      </c>
      <c r="O17">
        <f>2*O16</f>
        <v>0.88107251839259348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13.550186466772491</v>
      </c>
      <c r="C18">
        <f>C15+C17</f>
        <v>3.1895570809037856</v>
      </c>
      <c r="F18">
        <f>F15+F17</f>
        <v>15.846071797804122</v>
      </c>
      <c r="G18">
        <f>G15+G17</f>
        <v>3.4637048590991895</v>
      </c>
      <c r="J18">
        <f>J15+J17</f>
        <v>16.855972295071428</v>
      </c>
      <c r="K18">
        <f>K15+K17</f>
        <v>3.6780499686659729</v>
      </c>
      <c r="N18">
        <f>N15+N17</f>
        <v>11.7501687012332</v>
      </c>
      <c r="O18">
        <f>O15+O17</f>
        <v>3.7265425183925931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10.445549999999999</v>
      </c>
      <c r="K26">
        <f t="shared" ref="K26:K36" si="1">AVERAGE(C3,G3,K3,O3,S3,W3,AA3,AE3)</f>
        <v>2.9110500000000004</v>
      </c>
      <c r="N26">
        <f>J27-J26</f>
        <v>0.66092500000000065</v>
      </c>
      <c r="O26">
        <f>K27-K26</f>
        <v>-0.36787500000000017</v>
      </c>
      <c r="P26" s="1">
        <v>0.1</v>
      </c>
      <c r="Q26">
        <f>N26/J26*100</f>
        <v>6.3273355639482913</v>
      </c>
      <c r="R26">
        <f>O26/K26*100</f>
        <v>-12.637192765496991</v>
      </c>
      <c r="U26">
        <f>J26</f>
        <v>10.445549999999999</v>
      </c>
      <c r="V26">
        <f>K26</f>
        <v>2.9110500000000004</v>
      </c>
      <c r="W26">
        <f>Q26</f>
        <v>6.3273355639482913</v>
      </c>
      <c r="X26">
        <f>Q27</f>
        <v>21.08984208586433</v>
      </c>
      <c r="Y26">
        <f>Q28</f>
        <v>16.267932277381298</v>
      </c>
      <c r="Z26">
        <f>Q29</f>
        <v>3.6142184949571861</v>
      </c>
      <c r="AA26">
        <f>Q30</f>
        <v>4.9226704194609257</v>
      </c>
      <c r="AB26">
        <f>Q31</f>
        <v>1.7107763593109122</v>
      </c>
      <c r="AC26">
        <f>Q32</f>
        <v>1.1181795118495566</v>
      </c>
      <c r="AD26">
        <f>Q33</f>
        <v>-5.652885678590402</v>
      </c>
      <c r="AE26">
        <f>Q34</f>
        <v>15.338349823609088</v>
      </c>
      <c r="AF26">
        <f>Q35</f>
        <v>0.70245224042774601</v>
      </c>
      <c r="AG26">
        <f>R26</f>
        <v>-12.637192765496991</v>
      </c>
      <c r="AH26">
        <f>R27</f>
        <v>-13.604197798045387</v>
      </c>
      <c r="AI26">
        <f>R28</f>
        <v>-9.823774926572904</v>
      </c>
      <c r="AJ26">
        <f>R29</f>
        <v>-16.637467580426307</v>
      </c>
      <c r="AK26">
        <f>R30</f>
        <v>-4.9183284381924137</v>
      </c>
      <c r="AL26">
        <f>R31</f>
        <v>-10.27120798337371</v>
      </c>
      <c r="AM26">
        <f>R32</f>
        <v>8.2083784201576737</v>
      </c>
      <c r="AN26">
        <f>R33</f>
        <v>-5.6010717782243713</v>
      </c>
      <c r="AO26">
        <f>R34</f>
        <v>6.7218014118616844</v>
      </c>
      <c r="AP26">
        <f>R35</f>
        <v>5.4791226533381261</v>
      </c>
    </row>
    <row r="27" spans="1:42" x14ac:dyDescent="0.25">
      <c r="I27" s="1">
        <v>0.1</v>
      </c>
      <c r="J27">
        <f t="shared" si="0"/>
        <v>11.106475</v>
      </c>
      <c r="K27">
        <f t="shared" si="1"/>
        <v>2.5431750000000002</v>
      </c>
      <c r="N27">
        <f>J28-J26</f>
        <v>2.2029500000000013</v>
      </c>
      <c r="O27">
        <f>K28-K26</f>
        <v>-0.39602500000000029</v>
      </c>
      <c r="P27" s="1">
        <v>0.2</v>
      </c>
      <c r="Q27">
        <f>N27/J26*100</f>
        <v>21.08984208586433</v>
      </c>
      <c r="R27">
        <f>O27/K26*100</f>
        <v>-13.604197798045387</v>
      </c>
    </row>
    <row r="28" spans="1:42" x14ac:dyDescent="0.25">
      <c r="I28" s="1">
        <v>0.2</v>
      </c>
      <c r="J28">
        <f t="shared" si="0"/>
        <v>12.6485</v>
      </c>
      <c r="K28">
        <f t="shared" si="1"/>
        <v>2.5150250000000001</v>
      </c>
      <c r="N28">
        <f>J29-J26</f>
        <v>1.6992750000000019</v>
      </c>
      <c r="O28">
        <f>K29-K26</f>
        <v>-0.28597500000000053</v>
      </c>
      <c r="P28" s="1">
        <v>0.3</v>
      </c>
      <c r="Q28">
        <f>N28/J26*100</f>
        <v>16.267932277381298</v>
      </c>
      <c r="R28">
        <f>O28/K26*100</f>
        <v>-9.823774926572904</v>
      </c>
    </row>
    <row r="29" spans="1:42" x14ac:dyDescent="0.25">
      <c r="I29" s="1">
        <v>0.3</v>
      </c>
      <c r="J29">
        <f t="shared" si="0"/>
        <v>12.144825000000001</v>
      </c>
      <c r="K29">
        <f t="shared" si="1"/>
        <v>2.6250749999999998</v>
      </c>
      <c r="N29">
        <f>J30-J26</f>
        <v>0.37752500000000033</v>
      </c>
      <c r="O29">
        <f>K30-K26</f>
        <v>-0.48432500000000012</v>
      </c>
      <c r="P29" s="1">
        <v>0.4</v>
      </c>
      <c r="Q29">
        <f>N29/J26*100</f>
        <v>3.6142184949571861</v>
      </c>
      <c r="R29">
        <f>O29/K26*100</f>
        <v>-16.637467580426307</v>
      </c>
    </row>
    <row r="30" spans="1:42" x14ac:dyDescent="0.25">
      <c r="I30" s="1">
        <v>0.4</v>
      </c>
      <c r="J30">
        <f t="shared" si="0"/>
        <v>10.823074999999999</v>
      </c>
      <c r="K30">
        <f t="shared" si="1"/>
        <v>2.4267250000000002</v>
      </c>
      <c r="N30">
        <f>J31-J26</f>
        <v>0.51420000000000066</v>
      </c>
      <c r="O30">
        <f>K31-K26</f>
        <v>-0.14317500000000027</v>
      </c>
      <c r="P30" s="1">
        <v>0.5</v>
      </c>
      <c r="Q30">
        <f>N30/J26*100</f>
        <v>4.9226704194609257</v>
      </c>
      <c r="R30">
        <f>O30/K26*100</f>
        <v>-4.9183284381924137</v>
      </c>
    </row>
    <row r="31" spans="1:42" x14ac:dyDescent="0.25">
      <c r="I31" s="1">
        <v>0.5</v>
      </c>
      <c r="J31">
        <f t="shared" si="0"/>
        <v>10.95975</v>
      </c>
      <c r="K31">
        <f t="shared" si="1"/>
        <v>2.7678750000000001</v>
      </c>
      <c r="N31">
        <f>J32-J26</f>
        <v>0.17870000000000097</v>
      </c>
      <c r="O31">
        <f>K32-K26</f>
        <v>-0.29900000000000038</v>
      </c>
      <c r="P31" s="1">
        <v>0.6</v>
      </c>
      <c r="Q31">
        <f>N31/J26*100</f>
        <v>1.7107763593109122</v>
      </c>
      <c r="R31">
        <f>O31/K26*100</f>
        <v>-10.27120798337371</v>
      </c>
    </row>
    <row r="32" spans="1:42" x14ac:dyDescent="0.25">
      <c r="I32" s="1">
        <v>0.6</v>
      </c>
      <c r="J32">
        <f t="shared" si="0"/>
        <v>10.62425</v>
      </c>
      <c r="K32">
        <f t="shared" si="1"/>
        <v>2.61205</v>
      </c>
      <c r="N32">
        <f>J33-J26</f>
        <v>0.11680000000000135</v>
      </c>
      <c r="O32">
        <f>K33-K26</f>
        <v>0.23895</v>
      </c>
      <c r="P32" s="1">
        <v>0.7</v>
      </c>
      <c r="Q32">
        <f>N32/J26*100</f>
        <v>1.1181795118495566</v>
      </c>
      <c r="R32">
        <f>O32/K26*100</f>
        <v>8.2083784201576737</v>
      </c>
    </row>
    <row r="33" spans="1:18" x14ac:dyDescent="0.25">
      <c r="I33" s="1">
        <v>0.7</v>
      </c>
      <c r="J33">
        <f t="shared" si="0"/>
        <v>10.56235</v>
      </c>
      <c r="K33">
        <f t="shared" si="1"/>
        <v>3.1500000000000004</v>
      </c>
      <c r="N33">
        <f>J34-J26</f>
        <v>-0.59047499999999964</v>
      </c>
      <c r="O33">
        <f>K34-K26</f>
        <v>-0.16305000000000058</v>
      </c>
      <c r="P33" s="1">
        <v>0.8</v>
      </c>
      <c r="Q33">
        <f>N33/J26*100</f>
        <v>-5.652885678590402</v>
      </c>
      <c r="R33">
        <f>O33/K26*100</f>
        <v>-5.6010717782243713</v>
      </c>
    </row>
    <row r="34" spans="1:18" x14ac:dyDescent="0.25">
      <c r="I34" s="1">
        <v>0.8</v>
      </c>
      <c r="J34">
        <f t="shared" si="0"/>
        <v>9.8550749999999994</v>
      </c>
      <c r="K34">
        <f t="shared" si="1"/>
        <v>2.7479999999999998</v>
      </c>
      <c r="N34">
        <f>J35-J26</f>
        <v>1.602174999999999</v>
      </c>
      <c r="O34">
        <f>K35-K26</f>
        <v>0.1956749999999996</v>
      </c>
      <c r="P34" s="1">
        <v>0.9</v>
      </c>
      <c r="Q34">
        <f>N34/J26*100</f>
        <v>15.338349823609088</v>
      </c>
      <c r="R34">
        <f>O34/K26*100</f>
        <v>6.7218014118616844</v>
      </c>
    </row>
    <row r="35" spans="1:18" x14ac:dyDescent="0.25">
      <c r="I35" s="1">
        <v>0.9</v>
      </c>
      <c r="J35">
        <f t="shared" si="0"/>
        <v>12.047724999999998</v>
      </c>
      <c r="K35">
        <f t="shared" si="1"/>
        <v>3.106725</v>
      </c>
      <c r="N35">
        <f>J36-J26</f>
        <v>7.3375000000000412E-2</v>
      </c>
      <c r="O35">
        <f>K36-K26</f>
        <v>0.15949999999999953</v>
      </c>
      <c r="P35" s="1">
        <v>1</v>
      </c>
      <c r="Q35">
        <f>N35/J26*100</f>
        <v>0.70245224042774601</v>
      </c>
      <c r="R35">
        <f>O35/K26*100</f>
        <v>5.4791226533381261</v>
      </c>
    </row>
    <row r="36" spans="1:18" x14ac:dyDescent="0.25">
      <c r="I36" s="1">
        <v>1</v>
      </c>
      <c r="J36">
        <f t="shared" si="0"/>
        <v>10.518924999999999</v>
      </c>
      <c r="K36">
        <f t="shared" si="1"/>
        <v>3.0705499999999999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12.547499999999999</v>
      </c>
      <c r="C41">
        <f>C3</f>
        <v>3.0554999999999999</v>
      </c>
    </row>
    <row r="42" spans="1:18" x14ac:dyDescent="0.25">
      <c r="A42" s="1">
        <v>2</v>
      </c>
      <c r="B42">
        <f>F3</f>
        <v>11.4368</v>
      </c>
      <c r="C42">
        <f>G3</f>
        <v>2.7174</v>
      </c>
    </row>
    <row r="43" spans="1:18" x14ac:dyDescent="0.25">
      <c r="A43" s="1">
        <v>3</v>
      </c>
      <c r="B43">
        <f>J3</f>
        <v>9.1515000000000004</v>
      </c>
      <c r="C43">
        <f>K3</f>
        <v>2.9249999999999998</v>
      </c>
    </row>
    <row r="44" spans="1:18" x14ac:dyDescent="0.25">
      <c r="A44" s="1">
        <v>4</v>
      </c>
      <c r="B44">
        <f>N3</f>
        <v>8.6463999999999999</v>
      </c>
      <c r="C44">
        <f>O3</f>
        <v>2.9462999999999999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5.2227749999999995</v>
      </c>
      <c r="C50">
        <f>AVERAGE(C41:C48)</f>
        <v>1.4555250000000002</v>
      </c>
    </row>
    <row r="51" spans="1:3" x14ac:dyDescent="0.25">
      <c r="A51" t="s">
        <v>8</v>
      </c>
      <c r="B51">
        <f>STDEV(B41:B48)</f>
        <v>5.7137841613192624</v>
      </c>
      <c r="C51">
        <f>STDEV(C41:C48)</f>
        <v>1.5587645059469373</v>
      </c>
    </row>
    <row r="52" spans="1:3" x14ac:dyDescent="0.25">
      <c r="A52" t="s">
        <v>20</v>
      </c>
      <c r="B52">
        <f>1.5*B51</f>
        <v>8.5706762419788944</v>
      </c>
      <c r="C52">
        <f>1.5*C51</f>
        <v>2.3381467589204057</v>
      </c>
    </row>
    <row r="53" spans="1:3" x14ac:dyDescent="0.25">
      <c r="A53" t="s">
        <v>9</v>
      </c>
      <c r="B53">
        <f>2*B51</f>
        <v>11.427568322638525</v>
      </c>
      <c r="C53">
        <f>2*C51</f>
        <v>3.1175290118938745</v>
      </c>
    </row>
    <row r="54" spans="1:3" x14ac:dyDescent="0.25">
      <c r="A54" t="s">
        <v>21</v>
      </c>
      <c r="B54">
        <f>B50+B52</f>
        <v>13.793451241978893</v>
      </c>
      <c r="C54">
        <f>C50+C52</f>
        <v>3.7936717589204059</v>
      </c>
    </row>
    <row r="55" spans="1:3" x14ac:dyDescent="0.25">
      <c r="A55" t="s">
        <v>10</v>
      </c>
      <c r="B55">
        <f>B50+B53</f>
        <v>16.650343322638523</v>
      </c>
      <c r="C55">
        <f>C50+C53</f>
        <v>4.5730540118938752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2015-03-24T22:36:57Z</dcterms:created>
  <dcterms:modified xsi:type="dcterms:W3CDTF">2015-04-21T04:55:06Z</dcterms:modified>
</cp:coreProperties>
</file>