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<sst xmlns="http://schemas.openxmlformats.org/spreadsheetml/2006/main" count="48" uniqueCount="22">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</sst>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12.547499999999999</v>
      </c>
      <c r="C3">
        <v>3.0554999999999999</v>
      </c>
      <c r="E3" s="1">
        <v>434</v>
      </c>
      <c r="F3">
        <v>11.4368</v>
      </c>
      <c r="G3">
        <v>2.7174</v>
      </c>
      <c r="I3" s="1">
        <v>434</v>
      </c>
      <c r="J3">
        <v>9.1515000000000004</v>
      </c>
      <c r="K3">
        <v>2.9249999999999998</v>
      </c>
      <c r="M3" s="1">
        <v>434</v>
      </c>
      <c r="N3">
        <v>8.6463999999999999</v>
      </c>
      <c r="O3">
        <v>2.9462999999999999</v>
      </c>
      <c r="Q3" s="1">
        <v>434</v>
      </c>
      <c r="R3">
        <v>8.3917999999999999</v>
      </c>
      <c r="S3">
        <v>2.9632999999999998</v>
      </c>
      <c r="U3" s="1">
        <v>434</v>
      </c>
      <c r="V3">
        <v>10.43</v>
      </c>
      <c r="W3">
        <v>2.7621000000000002</v>
      </c>
      <c r="Y3" s="1">
        <v>434</v>
      </c>
      <c r="Z3">
        <v>13.0022</v>
      </c>
      <c r="AA3">
        <v>3.5026999999999999</v>
      </c>
      <c r="AC3" s="1">
        <v>434</v>
      </c>
      <c r="AD3">
        <v>12.895099999999999</v>
      </c>
      <c r="AE3">
        <v>3.2633000000000001</v>
      </c>
    </row>
    <row r="4" spans="1:31" x14ac:dyDescent="0.25">
      <c r="A4" s="1">
        <v>0.1</v>
      </c>
      <c r="B4">
        <v>12.366199999999999</v>
      </c>
      <c r="C4">
        <v>2.3062</v>
      </c>
      <c r="E4" s="1">
        <v>0.1</v>
      </c>
      <c r="F4">
        <v>11.564</v>
      </c>
      <c r="G4">
        <v>2.5030000000000001</v>
      </c>
      <c r="I4" s="1">
        <v>0.1</v>
      </c>
      <c r="J4">
        <v>11.656700000000001</v>
      </c>
      <c r="K4">
        <v>2.6890999999999998</v>
      </c>
      <c r="M4" s="1">
        <v>0.1</v>
      </c>
      <c r="N4">
        <v>8.8390000000000004</v>
      </c>
      <c r="O4">
        <v>2.6743999999999999</v>
      </c>
      <c r="Q4" s="1">
        <v>0.1</v>
      </c>
      <c r="R4">
        <v>7.7050999999999998</v>
      </c>
      <c r="S4">
        <v>4.5292000000000003</v>
      </c>
      <c r="U4" s="1">
        <v>0.1</v>
      </c>
      <c r="V4">
        <v>9.8994</v>
      </c>
      <c r="W4">
        <v>2.4693000000000001</v>
      </c>
      <c r="Y4" s="1">
        <v>0.1</v>
      </c>
      <c r="Z4">
        <v>12.363099999999999</v>
      </c>
      <c r="AA4">
        <v>2.7454999999999998</v>
      </c>
      <c r="AC4" s="1">
        <v>0.1</v>
      </c>
      <c r="AD4">
        <v>9.7349999999999994</v>
      </c>
      <c r="AE4">
        <v>3.9113000000000002</v>
      </c>
    </row>
    <row r="5" spans="1:31" x14ac:dyDescent="0.25">
      <c r="A5" s="1">
        <v>0.2</v>
      </c>
      <c r="B5">
        <v>14.5686</v>
      </c>
      <c r="C5">
        <v>2.6493000000000002</v>
      </c>
      <c r="E5" s="1">
        <v>0.2</v>
      </c>
      <c r="F5">
        <v>14.726100000000001</v>
      </c>
      <c r="G5">
        <v>2.5379999999999998</v>
      </c>
      <c r="I5" s="1">
        <v>0.2</v>
      </c>
      <c r="J5">
        <v>15.2357</v>
      </c>
      <c r="K5">
        <v>2.1669999999999998</v>
      </c>
      <c r="M5" s="1">
        <v>0.2</v>
      </c>
      <c r="N5">
        <v>7.9836999999999998</v>
      </c>
      <c r="O5">
        <v>2.7058</v>
      </c>
      <c r="Q5" s="1">
        <v>0.2</v>
      </c>
      <c r="R5">
        <v>6.82</v>
      </c>
      <c r="S5">
        <v>4.9443000000000001</v>
      </c>
      <c r="U5" s="1">
        <v>0.2</v>
      </c>
      <c r="V5">
        <v>12.536899999999999</v>
      </c>
      <c r="W5">
        <v>3.2391000000000001</v>
      </c>
      <c r="Y5" s="1">
        <v>0.2</v>
      </c>
      <c r="Z5">
        <v>11.507199999999999</v>
      </c>
      <c r="AA5">
        <v>2.4565000000000001</v>
      </c>
      <c r="AC5" s="1">
        <v>0.2</v>
      </c>
      <c r="AD5">
        <v>14.498699999999999</v>
      </c>
      <c r="AE5">
        <v>2.8454999999999999</v>
      </c>
    </row>
    <row r="6" spans="1:31" x14ac:dyDescent="0.25">
      <c r="A6" s="1">
        <v>0.3</v>
      </c>
      <c r="B6">
        <v>13.234999999999999</v>
      </c>
      <c r="C6">
        <v>2.7229999999999999</v>
      </c>
      <c r="E6" s="1">
        <v>0.3</v>
      </c>
      <c r="F6">
        <v>8.8457000000000008</v>
      </c>
      <c r="G6">
        <v>2.2267000000000001</v>
      </c>
      <c r="I6" s="1">
        <v>0.3</v>
      </c>
      <c r="J6">
        <v>16.0443</v>
      </c>
      <c r="K6">
        <v>3.1772999999999998</v>
      </c>
      <c r="M6" s="1">
        <v>0.3</v>
      </c>
      <c r="N6">
        <v>10.4543</v>
      </c>
      <c r="O6">
        <v>2.3733</v>
      </c>
      <c r="Q6" s="1">
        <v>0.3</v>
      </c>
      <c r="R6">
        <v>13.701000000000001</v>
      </c>
      <c r="S6">
        <v>8.2565000000000008</v>
      </c>
      <c r="U6" s="1">
        <v>0.3</v>
      </c>
      <c r="V6">
        <v>12.099</v>
      </c>
      <c r="W6">
        <v>2.9398</v>
      </c>
      <c r="Y6" s="1">
        <v>0.3</v>
      </c>
      <c r="Z6">
        <v>13.426</v>
      </c>
      <c r="AA6">
        <v>3.1835</v>
      </c>
      <c r="AC6" s="1">
        <v>0.3</v>
      </c>
      <c r="AD6">
        <v>11.892099999999999</v>
      </c>
      <c r="AE6">
        <v>2.7301000000000002</v>
      </c>
    </row>
    <row r="7" spans="1:31" x14ac:dyDescent="0.25">
      <c r="A7" s="1">
        <v>0.4</v>
      </c>
      <c r="B7">
        <v>12.1317</v>
      </c>
      <c r="C7">
        <v>2.2995000000000001</v>
      </c>
      <c r="E7" s="1">
        <v>0.4</v>
      </c>
      <c r="F7">
        <v>9.5871999999999993</v>
      </c>
      <c r="G7">
        <v>2.2764000000000002</v>
      </c>
      <c r="I7" s="1">
        <v>0.4</v>
      </c>
      <c r="J7">
        <v>10.402100000000001</v>
      </c>
      <c r="K7">
        <v>2.8418999999999999</v>
      </c>
      <c r="M7" s="1">
        <v>0.4</v>
      </c>
      <c r="N7">
        <v>11.1713</v>
      </c>
      <c r="O7">
        <v>2.2890999999999999</v>
      </c>
      <c r="Q7" s="1">
        <v>0.4</v>
      </c>
      <c r="R7">
        <v>17.622599999999998</v>
      </c>
      <c r="S7">
        <v>3.4039999999999999</v>
      </c>
      <c r="U7" s="1">
        <v>0.4</v>
      </c>
      <c r="V7">
        <v>11.350300000000001</v>
      </c>
      <c r="W7">
        <v>3.0924</v>
      </c>
      <c r="Y7" s="1">
        <v>0.4</v>
      </c>
      <c r="Z7">
        <v>10.6068</v>
      </c>
      <c r="AA7">
        <v>3.4599000000000002</v>
      </c>
      <c r="AC7" s="1">
        <v>0.4</v>
      </c>
      <c r="AD7">
        <v>13.616400000000001</v>
      </c>
      <c r="AE7">
        <v>2.5838000000000001</v>
      </c>
    </row>
    <row r="8" spans="1:31" x14ac:dyDescent="0.25">
      <c r="A8" s="1">
        <v>0.5</v>
      </c>
      <c r="B8">
        <v>11.3933</v>
      </c>
      <c r="C8">
        <v>2.1789999999999998</v>
      </c>
      <c r="E8" s="1">
        <v>0.5</v>
      </c>
      <c r="F8">
        <v>9.6709999999999994</v>
      </c>
      <c r="G8">
        <v>2.8058999999999998</v>
      </c>
      <c r="I8" s="1">
        <v>0.5</v>
      </c>
      <c r="J8">
        <v>13.540699999999999</v>
      </c>
      <c r="K8">
        <v>3.4937999999999998</v>
      </c>
      <c r="M8" s="1">
        <v>0.5</v>
      </c>
      <c r="N8">
        <v>9.234</v>
      </c>
      <c r="O8">
        <v>2.5928</v>
      </c>
      <c r="Q8" s="1">
        <v>0.5</v>
      </c>
      <c r="R8">
        <v>18.291599999999999</v>
      </c>
      <c r="S8">
        <v>2.9144999999999999</v>
      </c>
      <c r="U8" s="1">
        <v>0.5</v>
      </c>
      <c r="V8">
        <v>13.5161</v>
      </c>
      <c r="W8">
        <v>2.7431000000000001</v>
      </c>
      <c r="Y8" s="1">
        <v>0.5</v>
      </c>
      <c r="Z8">
        <v>12.4023</v>
      </c>
      <c r="AA8">
        <v>2.7913999999999999</v>
      </c>
      <c r="AC8" s="1">
        <v>0.5</v>
      </c>
      <c r="AD8">
        <v>18.1997</v>
      </c>
      <c r="AE8">
        <v>2.3313999999999999</v>
      </c>
    </row>
    <row r="9" spans="1:31" x14ac:dyDescent="0.25">
      <c r="A9" s="1">
        <v>0.6</v>
      </c>
      <c r="B9">
        <v>10.3405</v>
      </c>
      <c r="C9">
        <v>2.4081000000000001</v>
      </c>
      <c r="E9" s="1">
        <v>0.6</v>
      </c>
      <c r="F9">
        <v>9.3760999999999992</v>
      </c>
      <c r="G9">
        <v>2.6263999999999998</v>
      </c>
      <c r="I9" s="1">
        <v>0.6</v>
      </c>
      <c r="J9">
        <v>14.8963</v>
      </c>
      <c r="K9">
        <v>2.7928000000000002</v>
      </c>
      <c r="M9" s="1">
        <v>0.6</v>
      </c>
      <c r="N9">
        <v>7.8841000000000001</v>
      </c>
      <c r="O9">
        <v>2.6208999999999998</v>
      </c>
      <c r="Q9" s="1">
        <v>0.6</v>
      </c>
      <c r="R9">
        <v>15.2011</v>
      </c>
      <c r="S9">
        <v>2.8525</v>
      </c>
      <c r="U9" s="1">
        <v>0.6</v>
      </c>
      <c r="V9">
        <v>11.5764</v>
      </c>
      <c r="W9">
        <v>3.5222000000000002</v>
      </c>
      <c r="Y9" s="1">
        <v>0.6</v>
      </c>
      <c r="Z9">
        <v>16.305399999999999</v>
      </c>
      <c r="AA9">
        <v>2.6966000000000001</v>
      </c>
      <c r="AC9" s="1">
        <v>0.6</v>
      </c>
      <c r="AD9">
        <v>12.9895</v>
      </c>
      <c r="AE9">
        <v>2.6515</v>
      </c>
    </row>
    <row r="10" spans="1:31" x14ac:dyDescent="0.25">
      <c r="A10" s="1">
        <v>0.7</v>
      </c>
      <c r="B10">
        <v>10.2845</v>
      </c>
      <c r="C10">
        <v>2.8386</v>
      </c>
      <c r="E10" s="1">
        <v>0.7</v>
      </c>
      <c r="F10">
        <v>12.359</v>
      </c>
      <c r="G10">
        <v>3.1671999999999998</v>
      </c>
      <c r="I10" s="1">
        <v>0.7</v>
      </c>
      <c r="J10">
        <v>10.2927</v>
      </c>
      <c r="K10">
        <v>3.3338999999999999</v>
      </c>
      <c r="M10" s="1">
        <v>0.7</v>
      </c>
      <c r="N10">
        <v>9.3132000000000001</v>
      </c>
      <c r="O10">
        <v>3.2603</v>
      </c>
      <c r="Q10" s="1">
        <v>0.7</v>
      </c>
      <c r="R10">
        <v>9.7497000000000007</v>
      </c>
      <c r="S10">
        <v>2.4236</v>
      </c>
      <c r="U10" s="1">
        <v>0.7</v>
      </c>
      <c r="V10">
        <v>12.0427</v>
      </c>
      <c r="W10">
        <v>2.3917999999999999</v>
      </c>
      <c r="Y10" s="1">
        <v>0.7</v>
      </c>
      <c r="Z10">
        <v>11.3344</v>
      </c>
      <c r="AA10">
        <v>2.5969000000000002</v>
      </c>
      <c r="AC10" s="1">
        <v>0.7</v>
      </c>
      <c r="AD10">
        <v>11.4404</v>
      </c>
      <c r="AE10">
        <v>3.1905000000000001</v>
      </c>
    </row>
    <row r="11" spans="1:31" x14ac:dyDescent="0.25">
      <c r="A11" s="1">
        <v>0.8</v>
      </c>
      <c r="B11">
        <v>10.191800000000001</v>
      </c>
      <c r="C11">
        <v>3.7164000000000001</v>
      </c>
      <c r="E11" s="1">
        <v>0.8</v>
      </c>
      <c r="F11">
        <v>8.8948</v>
      </c>
      <c r="G11">
        <v>2.6284000000000001</v>
      </c>
      <c r="I11" s="1">
        <v>0.8</v>
      </c>
      <c r="J11">
        <v>11.6456</v>
      </c>
      <c r="K11">
        <v>2.3847999999999998</v>
      </c>
      <c r="M11" s="1">
        <v>0.8</v>
      </c>
      <c r="N11">
        <v>8.6881000000000004</v>
      </c>
      <c r="O11">
        <v>3.2307999999999999</v>
      </c>
      <c r="Q11" s="1">
        <v>0.8</v>
      </c>
      <c r="R11">
        <v>8.0164000000000009</v>
      </c>
      <c r="S11">
        <v>2.6768999999999998</v>
      </c>
      <c r="U11" s="1">
        <v>0.8</v>
      </c>
      <c r="V11">
        <v>15.2212</v>
      </c>
      <c r="W11">
        <v>2.6152000000000002</v>
      </c>
      <c r="Y11" s="1">
        <v>0.8</v>
      </c>
      <c r="Z11">
        <v>11.4526</v>
      </c>
      <c r="AA11">
        <v>2.5590000000000002</v>
      </c>
      <c r="AC11" s="1">
        <v>0.8</v>
      </c>
      <c r="AD11">
        <v>11.397500000000001</v>
      </c>
      <c r="AE11">
        <v>2.7330000000000001</v>
      </c>
    </row>
    <row r="12" spans="1:31" x14ac:dyDescent="0.25">
      <c r="A12" s="1">
        <v>0.9</v>
      </c>
      <c r="B12">
        <v>10.981299999999999</v>
      </c>
      <c r="C12">
        <v>3.1415000000000002</v>
      </c>
      <c r="E12" s="1">
        <v>0.9</v>
      </c>
      <c r="F12">
        <v>15.236499999999999</v>
      </c>
      <c r="G12">
        <v>3.3317999999999999</v>
      </c>
      <c r="I12" s="1">
        <v>0.9</v>
      </c>
      <c r="J12">
        <v>11.8927</v>
      </c>
      <c r="K12">
        <v>2.9270999999999998</v>
      </c>
      <c r="M12" s="1">
        <v>0.9</v>
      </c>
      <c r="N12">
        <v>10.080399999999999</v>
      </c>
      <c r="O12">
        <v>3.0265</v>
      </c>
      <c r="Q12" s="1">
        <v>0.9</v>
      </c>
      <c r="R12">
        <v>11.440300000000001</v>
      </c>
      <c r="S12">
        <v>2.8572000000000002</v>
      </c>
      <c r="U12" s="1">
        <v>0.9</v>
      </c>
      <c r="V12">
        <v>11.6012</v>
      </c>
      <c r="W12">
        <v>3.3797000000000001</v>
      </c>
      <c r="Y12" s="1">
        <v>0.9</v>
      </c>
      <c r="Z12">
        <v>10.632300000000001</v>
      </c>
      <c r="AA12">
        <v>2.9458000000000002</v>
      </c>
      <c r="AC12" s="1">
        <v>0.9</v>
      </c>
      <c r="AD12">
        <v>10.020200000000001</v>
      </c>
      <c r="AE12">
        <v>2.4468999999999999</v>
      </c>
    </row>
    <row r="13" spans="1:31" x14ac:dyDescent="0.25">
      <c r="A13" s="1">
        <v>1</v>
      </c>
      <c r="B13">
        <v>11.873799999999999</v>
      </c>
      <c r="C13">
        <v>2.6341999999999999</v>
      </c>
      <c r="E13" s="1">
        <v>1</v>
      </c>
      <c r="F13">
        <v>11.371700000000001</v>
      </c>
      <c r="G13">
        <v>3.0811000000000002</v>
      </c>
      <c r="I13" s="1">
        <v>1</v>
      </c>
      <c r="J13">
        <v>12.339700000000001</v>
      </c>
      <c r="K13">
        <v>2.8860999999999999</v>
      </c>
      <c r="M13" s="1">
        <v>1</v>
      </c>
      <c r="N13">
        <v>6.4904999999999999</v>
      </c>
      <c r="O13">
        <v>3.6808000000000001</v>
      </c>
      <c r="Q13" s="1">
        <v>1</v>
      </c>
      <c r="R13">
        <v>12.247199999999999</v>
      </c>
      <c r="S13">
        <v>2.8616999999999999</v>
      </c>
      <c r="U13" s="1">
        <v>1</v>
      </c>
      <c r="V13">
        <v>13.9842</v>
      </c>
      <c r="W13">
        <v>2.7357</v>
      </c>
      <c r="Y13" s="1">
        <v>1</v>
      </c>
      <c r="Z13">
        <v>10.6685</v>
      </c>
      <c r="AA13">
        <v>4.1357999999999997</v>
      </c>
      <c r="AC13" s="1">
        <v>1</v>
      </c>
      <c r="AD13">
        <v>9.7314000000000007</v>
      </c>
      <c r="AE13">
        <v>3.1642999999999999</v>
      </c>
    </row>
    <row r="15" spans="1:31" x14ac:dyDescent="0.25">
      <c r="A15" t="s">
        <v>7</v>
      </c>
      <c r="B15">
        <f>AVERAGE(B4:B13)</f>
        <v>11.73667</v>
      </c>
      <c r="C15">
        <f>AVERAGE(C4:C13)</f>
        <v>2.6895800000000003</v>
      </c>
      <c r="F15">
        <f>AVERAGE(F4:F13)</f>
        <v>11.163210000000001</v>
      </c>
      <c r="G15">
        <f>AVERAGE(G4:G13)</f>
        <v>2.7184900000000001</v>
      </c>
      <c r="J15">
        <f>AVERAGE(J4:J13)</f>
        <v>12.794650000000001</v>
      </c>
      <c r="K15">
        <f>AVERAGE(K4:K13)</f>
        <v>2.8693799999999996</v>
      </c>
      <c r="N15">
        <f>AVERAGE(N4:N13)</f>
        <v>9.0138599999999993</v>
      </c>
      <c r="O15">
        <f>AVERAGE(O4:O13)</f>
        <v>2.8454699999999997</v>
      </c>
      <c r="R15">
        <f>AVERAGE(R4:R13)</f>
        <v>12.079499999999999</v>
      </c>
      <c r="S15">
        <f>AVERAGE(S4:S13)</f>
        <v>3.7720400000000005</v>
      </c>
      <c r="V15">
        <f>AVERAGE(V4:V13)</f>
        <v>12.38274</v>
      </c>
      <c r="W15">
        <f>AVERAGE(W4:W13)</f>
        <v>2.9128300000000005</v>
      </c>
      <c r="Z15">
        <f>AVERAGE(Z4:Z13)</f>
        <v>12.069860000000002</v>
      </c>
      <c r="AA15">
        <f>AVERAGE(AA4:AA13)</f>
        <v>2.9570900000000004</v>
      </c>
      <c r="AD15">
        <f>AVERAGE(AD4:AD13)</f>
        <v>12.352089999999999</v>
      </c>
      <c r="AE15">
        <f>AVERAGE(AE4:AE13)</f>
        <v>2.8588300000000002</v>
      </c>
    </row>
    <row r="16" spans="1:31" x14ac:dyDescent="0.25">
      <c r="A16" t="s">
        <v>8</v>
      </c>
      <c r="B16">
        <f>STDEV(B4:B13)</f>
        <v>1.4130023260576794</v>
      </c>
      <c r="C16">
        <f>STDEV(C4:C13)</f>
        <v>0.46256168789806923</v>
      </c>
      <c r="F16">
        <f>STDEV(F4:F13)</f>
        <v>2.3414308989020607</v>
      </c>
      <c r="G16">
        <f>STDEV(G4:G13)</f>
        <v>0.37260742954959464</v>
      </c>
      <c r="J16">
        <f>STDEV(J4:J13)</f>
        <v>2.0306611475357141</v>
      </c>
      <c r="K16">
        <f>STDEV(K4:K13)</f>
        <v>0.4043349843329867</v>
      </c>
      <c r="N16">
        <f>STDEV(N4:N13)</f>
        <v>1.3681543506166001</v>
      </c>
      <c r="O16">
        <f>STDEV(O4:O13)</f>
        <v>0.44053625919629674</v>
      </c>
      <c r="R16">
        <f>STDEV(R4:R13)</f>
        <v>4.0941822955126108</v>
      </c>
      <c r="S16">
        <f>STDEV(S4:S13)</f>
        <v>1.7781863908050923</v>
      </c>
      <c r="V16">
        <f>STDEV(V4:V13)</f>
        <v>1.5136355778940542</v>
      </c>
      <c r="W16">
        <f>STDEV(W4:W13)</f>
        <v>0.38667849421565803</v>
      </c>
      <c r="Z16">
        <f>STDEV(Z4:Z13)</f>
        <v>1.7443512517074315</v>
      </c>
      <c r="AA16">
        <f>STDEV(AA4:AA13)</f>
        <v>0.51342482831796343</v>
      </c>
      <c r="AD16">
        <f>STDEV(AD4:AD13)</f>
        <v>2.6228938032681124</v>
      </c>
      <c r="AE16">
        <f>STDEV(AE4:AE13)</f>
        <v>0.46068647581625383</v>
      </c>
    </row>
    <row r="17" spans="1:42" x14ac:dyDescent="0.25">
      <c r="A17" t="s">
        <v>9</v>
      </c>
      <c r="B17">
        <f>2*B16</f>
        <v>2.8260046521153588</v>
      </c>
      <c r="C17">
        <f>2*C16</f>
        <v>0.92512337579613846</v>
      </c>
      <c r="F17">
        <f>2*F16</f>
        <v>4.6828617978041214</v>
      </c>
      <c r="G17">
        <f>2*G16</f>
        <v>0.74521485909918928</v>
      </c>
      <c r="J17">
        <f>2*J16</f>
        <v>4.0613222950714283</v>
      </c>
      <c r="K17">
        <f>2*K16</f>
        <v>0.8086699686659734</v>
      </c>
      <c r="N17">
        <f>2*N16</f>
        <v>2.7363087012332001</v>
      </c>
      <c r="O17">
        <f>2*O16</f>
        <v>0.88107251839259348</v>
      </c>
      <c r="R17">
        <f>2*R16</f>
        <v>8.1883645910252216</v>
      </c>
      <c r="S17">
        <f>2*S16</f>
        <v>3.5563727816101847</v>
      </c>
      <c r="V17">
        <f>2*V16</f>
        <v>3.0272711557881085</v>
      </c>
      <c r="W17">
        <f>2*W16</f>
        <v>0.77335698843131606</v>
      </c>
      <c r="Z17">
        <f>2*Z16</f>
        <v>3.4887025034148631</v>
      </c>
      <c r="AA17">
        <f>2*AA16</f>
        <v>1.0268496566359269</v>
      </c>
      <c r="AD17">
        <f>2*AD16</f>
        <v>5.2457876065362248</v>
      </c>
      <c r="AE17">
        <f>2*AE16</f>
        <v>0.92137295163250765</v>
      </c>
    </row>
    <row r="18" spans="1:42" x14ac:dyDescent="0.25">
      <c r="A18" t="s">
        <v>10</v>
      </c>
      <c r="B18">
        <f>B15+B17</f>
        <v>14.562674652115358</v>
      </c>
      <c r="C18">
        <f>C15+C17</f>
        <v>3.6147033757961387</v>
      </c>
      <c r="F18">
        <f>F15+F17</f>
        <v>15.846071797804122</v>
      </c>
      <c r="G18">
        <f>G15+G17</f>
        <v>3.4637048590991895</v>
      </c>
      <c r="J18">
        <f>J15+J17</f>
        <v>16.855972295071428</v>
      </c>
      <c r="K18">
        <f>K15+K17</f>
        <v>3.6780499686659729</v>
      </c>
      <c r="N18">
        <f>N15+N17</f>
        <v>11.7501687012332</v>
      </c>
      <c r="O18">
        <f>O15+O17</f>
        <v>3.7265425183925931</v>
      </c>
      <c r="R18">
        <f>R15+R17</f>
        <v>20.267864591025223</v>
      </c>
      <c r="S18">
        <f>S15+S17</f>
        <v>7.3284127816101847</v>
      </c>
      <c r="V18">
        <f>V15+V17</f>
        <v>15.410011155788109</v>
      </c>
      <c r="W18">
        <f>W15+W17</f>
        <v>3.6861869884313165</v>
      </c>
      <c r="Z18">
        <f>Z15+Z17</f>
        <v>15.558562503414866</v>
      </c>
      <c r="AA18">
        <f>AA15+AA17</f>
        <v>3.9839396566359273</v>
      </c>
      <c r="AD18">
        <f>AD15+AD17</f>
        <v>17.597877606536223</v>
      </c>
      <c r="AE18">
        <f>AE15+AE17</f>
        <v>3.780202951632508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10.812662499999998</v>
      </c>
      <c r="K26">
        <f>AVERAGE(C3,G3,K3,O3,S3,W3,AA3,AE3)</f>
        <v>3.0169500000000005</v>
      </c>
      <c r="N26">
        <f>J27-J26</f>
        <v>-0.29659999999999798</v>
      </c>
      <c r="O26">
        <f>K27-K26</f>
        <v>-3.8450000000000095E-2</v>
      </c>
      <c r="P26" s="1">
        <v>0.1</v>
      </c>
      <c r="Q26">
        <f>N26/J26*100</f>
        <v>-2.7430801618010183</v>
      </c>
      <c r="R26">
        <f>O26/K26*100</f>
        <v>-1.2744659341387856</v>
      </c>
      <c r="U26">
        <f>J26</f>
        <v>10.812662499999998</v>
      </c>
      <c r="V26">
        <f>K26</f>
        <v>3.0169500000000005</v>
      </c>
      <c r="W26">
        <f>Q26</f>
        <v>-2.7430801618010183</v>
      </c>
      <c r="X26">
        <f>Q27</f>
        <v>13.150785017103797</v>
      </c>
      <c r="Y26">
        <f>Q28</f>
        <v>15.255377664844364</v>
      </c>
      <c r="Z26">
        <f>Q29</f>
        <v>11.545606829030316</v>
      </c>
      <c r="AA26">
        <f>Q30</f>
        <v>22.829021066735418</v>
      </c>
      <c r="AB26">
        <f>Q31</f>
        <v>13.951351020158064</v>
      </c>
      <c r="AC26">
        <f>Q32</f>
        <v>0.36450319243757923</v>
      </c>
      <c r="AD26">
        <f>Q33</f>
        <v>-1.1483064416372664</v>
      </c>
      <c r="AE26">
        <f>Q34</f>
        <v>6.2237214932030112</v>
      </c>
      <c r="AF26">
        <f>Q35</f>
        <v>2.5499038742770432</v>
      </c>
      <c r="AG26">
        <f>R26</f>
        <v>-1.2744659341387856</v>
      </c>
      <c r="AH26">
        <f>R27</f>
        <v>-2.4449361109730008</v>
      </c>
      <c r="AI26">
        <f>R28</f>
        <v>14.396161686471402</v>
      </c>
      <c r="AJ26">
        <f>R29</f>
        <v>-7.8249556671472851</v>
      </c>
      <c r="AK26">
        <f>R30</f>
        <v>-9.4619566118099527</v>
      </c>
      <c r="AL26">
        <f>R31</f>
        <v>-8.1398432191451811</v>
      </c>
      <c r="AM26">
        <f>R32</f>
        <v>-3.864830375047648</v>
      </c>
      <c r="AN26">
        <f>R33</f>
        <v>-6.592336631366118</v>
      </c>
      <c r="AO26">
        <f>R34</f>
        <v>-0.3277316495135979</v>
      </c>
      <c r="AP26">
        <f>R35</f>
        <v>4.3259749084340005</v>
      </c>
    </row>
    <row r="27" spans="1:42" x14ac:dyDescent="0.25">
      <c r="I27" s="1">
        <v>0.1</v>
      </c>
      <c r="J27">
        <f>AVERAGE(B4,F4,J4,N4,R4,V4,Z4,AD4)</f>
        <v>10.5160625</v>
      </c>
      <c r="K27">
        <f>AVERAGE(C4,G4,K4,O4,S4,W4,AA4,AE4)</f>
        <v>2.9785000000000004</v>
      </c>
      <c r="N27">
        <f>J28-J26</f>
        <v>1.4219500000000007</v>
      </c>
      <c r="O27">
        <f>K28-K26</f>
        <v>-7.3762499999999953E-2</v>
      </c>
      <c r="P27" s="1">
        <v>0.2</v>
      </c>
      <c r="Q27">
        <f>N27/J26*100</f>
        <v>13.150785017103797</v>
      </c>
      <c r="R27">
        <f>O27/K26*100</f>
        <v>-2.4449361109730008</v>
      </c>
    </row>
    <row r="28" spans="1:42" x14ac:dyDescent="0.25">
      <c r="I28" s="1">
        <v>0.2</v>
      </c>
      <c r="J28">
        <f>AVERAGE(B5,F5,J5,N5,R5,V5,Z5,AD5)</f>
        <v>12.234612499999999</v>
      </c>
      <c r="K28">
        <f>AVERAGE(C5,G5,K5,O5,S5,W5,AA5,AE5)</f>
        <v>2.9431875000000005</v>
      </c>
      <c r="N28">
        <f>J29-J26</f>
        <v>1.6495125000000019</v>
      </c>
      <c r="O28">
        <f>K29-K26</f>
        <v>0.43432499999999896</v>
      </c>
      <c r="P28" s="1">
        <v>0.3</v>
      </c>
      <c r="Q28">
        <f>N28/J26*100</f>
        <v>15.255377664844364</v>
      </c>
      <c r="R28">
        <f>O28/K26*100</f>
        <v>14.396161686471402</v>
      </c>
    </row>
    <row r="29" spans="1:42" x14ac:dyDescent="0.25">
      <c r="I29" s="1">
        <v>0.3</v>
      </c>
      <c r="J29">
        <f>AVERAGE(B6,F6,J6,N6,R6,V6,Z6,AD6)</f>
        <v>12.462175</v>
      </c>
      <c r="K29">
        <f>AVERAGE(C6,G6,K6,O6,S6,W6,AA6,AE6)</f>
        <v>3.4512749999999994</v>
      </c>
      <c r="N29">
        <f>J30-J26</f>
        <v>1.2483874999999998</v>
      </c>
      <c r="O29">
        <f>K30-K26</f>
        <v>-0.23607500000000003</v>
      </c>
      <c r="P29" s="1">
        <v>0.4</v>
      </c>
      <c r="Q29">
        <f>N29/J26*100</f>
        <v>11.545606829030316</v>
      </c>
      <c r="R29">
        <f>O29/K26*100</f>
        <v>-7.8249556671472851</v>
      </c>
    </row>
    <row r="30" spans="1:42" x14ac:dyDescent="0.25">
      <c r="I30" s="1">
        <v>0.4</v>
      </c>
      <c r="J30">
        <f>AVERAGE(B7,F7,J7,N7,R7,V7,Z7,AD7)</f>
        <v>12.061049999999998</v>
      </c>
      <c r="K30">
        <f>AVERAGE(C7,G7,K7,O7,S7,W7,AA7,AE7)</f>
        <v>2.7808750000000004</v>
      </c>
      <c r="N30">
        <f>J31-J26</f>
        <v>2.4684249999999999</v>
      </c>
      <c r="O30">
        <f>K31-K26</f>
        <v>-0.2854625000000004</v>
      </c>
      <c r="P30" s="1">
        <v>0.5</v>
      </c>
      <c r="Q30">
        <f>N30/J26*100</f>
        <v>22.829021066735418</v>
      </c>
      <c r="R30">
        <f>O30/K26*100</f>
        <v>-9.4619566118099527</v>
      </c>
    </row>
    <row r="31" spans="1:42" x14ac:dyDescent="0.25">
      <c r="I31" s="1">
        <v>0.5</v>
      </c>
      <c r="J31">
        <f>AVERAGE(B8,F8,J8,N8,R8,V8,Z8,AD8)</f>
        <v>13.281087499999998</v>
      </c>
      <c r="K31">
        <f>AVERAGE(C8,G8,K8,O8,S8,W8,AA8,AE8)</f>
        <v>2.7314875000000001</v>
      </c>
      <c r="N31">
        <f>J32-J26</f>
        <v>1.5085124999999984</v>
      </c>
      <c r="O31">
        <f>K32-K26</f>
        <v>-0.24557500000000054</v>
      </c>
      <c r="P31" s="1">
        <v>0.6</v>
      </c>
      <c r="Q31">
        <f>N31/J26*100</f>
        <v>13.951351020158064</v>
      </c>
      <c r="R31">
        <f>O31/K26*100</f>
        <v>-8.1398432191451811</v>
      </c>
    </row>
    <row r="32" spans="1:42" x14ac:dyDescent="0.25">
      <c r="I32" s="1">
        <v>0.6</v>
      </c>
      <c r="J32">
        <f>AVERAGE(B9,F9,J9,N9,R9,V9,Z9,AD9)</f>
        <v>12.321174999999997</v>
      </c>
      <c r="K32">
        <f>AVERAGE(C9,G9,K9,O9,S9,W9,AA9,AE9)</f>
        <v>2.7713749999999999</v>
      </c>
      <c r="N32">
        <f>J33-J26</f>
        <v>3.9412500000000961E-2</v>
      </c>
      <c r="O32">
        <f>K33-K26</f>
        <v>-0.11660000000000004</v>
      </c>
      <c r="P32" s="1">
        <v>0.7</v>
      </c>
      <c r="Q32">
        <f>N32/J26*100</f>
        <v>0.36450319243757923</v>
      </c>
      <c r="R32">
        <f>O32/K26*100</f>
        <v>-3.864830375047648</v>
      </c>
    </row>
    <row r="33" spans="1:18" x14ac:dyDescent="0.25">
      <c r="I33" s="1">
        <v>0.7</v>
      </c>
      <c r="J33">
        <f>AVERAGE(B10,F10,J10,N10,R10,V10,Z10,AD10)</f>
        <v>10.852074999999999</v>
      </c>
      <c r="K33">
        <f>AVERAGE(C10,G10,K10,O10,S10,W10,AA10,AE10)</f>
        <v>2.9003500000000004</v>
      </c>
      <c r="N33">
        <f>J34-J26</f>
        <v>-0.12416249999999707</v>
      </c>
      <c r="O33">
        <f>K34-K26</f>
        <v>-0.19888750000000011</v>
      </c>
      <c r="P33" s="1">
        <v>0.8</v>
      </c>
      <c r="Q33">
        <f>N33/J26*100</f>
        <v>-1.1483064416372664</v>
      </c>
      <c r="R33">
        <f>O33/K26*100</f>
        <v>-6.592336631366118</v>
      </c>
    </row>
    <row r="34" spans="1:18" x14ac:dyDescent="0.25">
      <c r="I34" s="1">
        <v>0.8</v>
      </c>
      <c r="J34">
        <f>AVERAGE(B11,F11,J11,N11,R11,V11,Z11,AD11)</f>
        <v>10.688500000000001</v>
      </c>
      <c r="K34">
        <f>AVERAGE(C11,G11,K11,O11,S11,W11,AA11,AE11)</f>
        <v>2.8180625000000004</v>
      </c>
      <c r="N34">
        <f>J35-J26</f>
        <v>0.67295000000000194</v>
      </c>
      <c r="O34">
        <f>K35-K26</f>
        <v>-9.8875000000004931E-3</v>
      </c>
      <c r="P34" s="1">
        <v>0.9</v>
      </c>
      <c r="Q34">
        <f>N34/J26*100</f>
        <v>6.2237214932030112</v>
      </c>
      <c r="R34">
        <f>O34/K26*100</f>
        <v>-0.3277316495135979</v>
      </c>
    </row>
    <row r="35" spans="1:18" x14ac:dyDescent="0.25">
      <c r="I35" s="1">
        <v>0.9</v>
      </c>
      <c r="J35">
        <f>AVERAGE(B12,F12,J12,N12,R12,V12,Z12,AD12)</f>
        <v>11.4856125</v>
      </c>
      <c r="K35">
        <f>AVERAGE(C12,G12,K12,O12,S12,W12,AA12,AE12)</f>
        <v>3.0070625</v>
      </c>
      <c r="N35">
        <f>J36-J26</f>
        <v>0.27571250000000092</v>
      </c>
      <c r="O35">
        <f>K36-K26</f>
        <v>0.13051249999999959</v>
      </c>
      <c r="P35" s="1">
        <v>1</v>
      </c>
      <c r="Q35">
        <f>N35/J26*100</f>
        <v>2.5499038742770432</v>
      </c>
      <c r="R35">
        <f>O35/K26*100</f>
        <v>4.3259749084340005</v>
      </c>
    </row>
    <row r="36" spans="1:18" x14ac:dyDescent="0.25">
      <c r="I36" s="1">
        <v>1</v>
      </c>
      <c r="J36">
        <f>AVERAGE(B13,F13,J13,N13,R13,V13,Z13,AD13)</f>
        <v>11.088374999999999</v>
      </c>
      <c r="K36">
        <f>AVERAGE(C13,G13,K13,O13,S13,W13,AA13,AE13)</f>
        <v>3.1474625000000001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12.547499999999999</v>
      </c>
      <c r="C41">
        <f>C3</f>
        <v>3.0554999999999999</v>
      </c>
    </row>
    <row r="42" spans="1:18" x14ac:dyDescent="0.25">
      <c r="A42" s="1">
        <v>2</v>
      </c>
      <c r="B42">
        <f>F3</f>
        <v>11.4368</v>
      </c>
      <c r="C42">
        <f>G3</f>
        <v>2.7174</v>
      </c>
    </row>
    <row r="43" spans="1:18" x14ac:dyDescent="0.25">
      <c r="A43" s="1">
        <v>3</v>
      </c>
      <c r="B43">
        <f>J3</f>
        <v>9.1515000000000004</v>
      </c>
      <c r="C43">
        <f>K3</f>
        <v>2.9249999999999998</v>
      </c>
    </row>
    <row r="44" spans="1:18" x14ac:dyDescent="0.25">
      <c r="A44" s="1">
        <v>4</v>
      </c>
      <c r="B44">
        <f>N3</f>
        <v>8.6463999999999999</v>
      </c>
      <c r="C44">
        <f>O3</f>
        <v>2.9462999999999999</v>
      </c>
    </row>
    <row r="45" spans="1:18" x14ac:dyDescent="0.25">
      <c r="A45" s="1">
        <v>5</v>
      </c>
      <c r="B45">
        <f>R3</f>
        <v>8.3917999999999999</v>
      </c>
      <c r="C45">
        <f>S3</f>
        <v>2.9632999999999998</v>
      </c>
    </row>
    <row r="46" spans="1:18" x14ac:dyDescent="0.25">
      <c r="A46" s="1">
        <v>6</v>
      </c>
      <c r="B46">
        <f>V3</f>
        <v>10.43</v>
      </c>
      <c r="C46">
        <f>W3</f>
        <v>2.7621000000000002</v>
      </c>
    </row>
    <row r="47" spans="1:18" x14ac:dyDescent="0.25">
      <c r="A47" s="1">
        <v>7</v>
      </c>
      <c r="B47">
        <f>Z3</f>
        <v>13.0022</v>
      </c>
      <c r="C47">
        <f>AA3</f>
        <v>3.5026999999999999</v>
      </c>
    </row>
    <row r="48" spans="1:18" x14ac:dyDescent="0.25">
      <c r="A48" s="1">
        <v>8</v>
      </c>
      <c r="B48">
        <f>AD3</f>
        <v>12.895099999999999</v>
      </c>
      <c r="C48">
        <f>AE3</f>
        <v>3.2633000000000001</v>
      </c>
    </row>
    <row r="50" spans="1:3" x14ac:dyDescent="0.25">
      <c r="A50" t="s">
        <v>19</v>
      </c>
      <c r="B50">
        <f>AVERAGE(B41:B48)</f>
        <v>10.812662499999998</v>
      </c>
      <c r="C50">
        <f>AVERAGE(C41:C48)</f>
        <v>3.0169500000000005</v>
      </c>
    </row>
    <row r="51" spans="1:3" x14ac:dyDescent="0.25">
      <c r="A51" t="s">
        <v>8</v>
      </c>
      <c r="B51">
        <f>STDEV(B41:B48)</f>
        <v>1.9268400882106782</v>
      </c>
      <c r="C51">
        <f>STDEV(C41:C48)</f>
        <v>0.25887966316418132</v>
      </c>
    </row>
    <row r="52" spans="1:3" x14ac:dyDescent="0.25">
      <c r="A52" t="s">
        <v>20</v>
      </c>
      <c r="B52">
        <f>1.5*B51</f>
        <v>2.8902601323160173</v>
      </c>
      <c r="C52">
        <f>1.5*C51</f>
        <v>0.38831949474627198</v>
      </c>
    </row>
    <row r="53" spans="1:3" x14ac:dyDescent="0.25">
      <c r="A53" t="s">
        <v>9</v>
      </c>
      <c r="B53">
        <f>2*B51</f>
        <v>3.8536801764213564</v>
      </c>
      <c r="C53">
        <f>2*C51</f>
        <v>0.51775932632836263</v>
      </c>
    </row>
    <row r="54" spans="1:3" x14ac:dyDescent="0.25">
      <c r="A54" t="s">
        <v>21</v>
      </c>
      <c r="B54">
        <f>B50+B52</f>
        <v>13.702922632316016</v>
      </c>
      <c r="C54">
        <f>C50+C52</f>
        <v>3.4052694947462725</v>
      </c>
    </row>
    <row r="55" spans="1:3" x14ac:dyDescent="0.25">
      <c r="A55" t="s">
        <v>10</v>
      </c>
      <c r="B55">
        <f>B50+B53</f>
        <v>14.666342676421355</v>
      </c>
      <c r="C55">
        <f>C50+C53</f>
        <v>3.5347093263283629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2015-03-24T22:36:57Z</dcterms:created>
  <dcterms:modified xsi:type="dcterms:W3CDTF">2015-04-15T04:36:57Z</dcterms:modified>
</cp:coreProperties>
</file>