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<sst xmlns="http://schemas.openxmlformats.org/spreadsheetml/2006/main" count="48" uniqueCount="22">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</sst>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37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232</v>
      </c>
      <c r="B3">
        <v>9.1675000000000004</v>
      </c>
      <c r="C3">
        <v>12.881</v>
      </c>
      <c r="E3" s="1">
        <v>232</v>
      </c>
      <c r="F3">
        <v>8.5155999999999992</v>
      </c>
      <c r="G3">
        <v>32.222200000000001</v>
      </c>
      <c r="I3" s="1">
        <v>232</v>
      </c>
      <c r="J3">
        <v>5.5358000000000001</v>
      </c>
      <c r="K3">
        <v>15.104200000000001</v>
      </c>
      <c r="M3" s="1">
        <v>232</v>
      </c>
      <c r="N3">
        <v>24.543399999999998</v>
      </c>
      <c r="O3">
        <v>46.486800000000002</v>
      </c>
      <c r="Q3" s="1">
        <v>232</v>
      </c>
      <c r="R3">
        <v>8.8447999999999993</v>
      </c>
      <c r="S3">
        <v>44.760300000000001</v>
      </c>
      <c r="U3" s="1">
        <v>232</v>
      </c>
      <c r="V3">
        <v>6.649</v>
      </c>
      <c r="W3">
        <v>52.602499999999999</v>
      </c>
      <c r="Y3" s="1">
        <v>232</v>
      </c>
      <c r="Z3">
        <v>6.4153000000000002</v>
      </c>
      <c r="AA3">
        <v>5.2849000000000004</v>
      </c>
      <c r="AC3" s="1">
        <v>232</v>
      </c>
      <c r="AD3">
        <v>50.199599999999997</v>
      </c>
      <c r="AE3">
        <v>39.995699999999999</v>
      </c>
    </row>
    <row r="4" spans="1:31" x14ac:dyDescent="0.25">
      <c r="A4" s="1">
        <v>0.1</v>
      </c>
      <c r="B4">
        <v>14.503500000000001</v>
      </c>
      <c r="C4">
        <v>19.090599999999998</v>
      </c>
      <c r="E4" s="1">
        <v>0.1</v>
      </c>
      <c r="F4">
        <v>11.927199999999999</v>
      </c>
      <c r="G4">
        <v>20.151</v>
      </c>
      <c r="I4" s="1">
        <v>0.1</v>
      </c>
      <c r="J4">
        <v>5.5484</v>
      </c>
      <c r="K4">
        <v>11.884</v>
      </c>
      <c r="M4" s="1">
        <v>0.1</v>
      </c>
      <c r="N4">
        <v>28.856999999999999</v>
      </c>
      <c r="O4">
        <v>45.243600000000001</v>
      </c>
      <c r="Q4" s="1">
        <v>0.1</v>
      </c>
      <c r="R4">
        <v>51.2515</v>
      </c>
      <c r="S4">
        <v>60.912999999999997</v>
      </c>
      <c r="U4" s="1">
        <v>0.1</v>
      </c>
      <c r="V4">
        <v>6.1580000000000004</v>
      </c>
      <c r="W4">
        <v>35.026400000000002</v>
      </c>
      <c r="Y4" s="1">
        <v>0.1</v>
      </c>
      <c r="Z4">
        <v>6.1818999999999997</v>
      </c>
      <c r="AA4">
        <v>4.7922000000000002</v>
      </c>
      <c r="AC4" s="1">
        <v>0.1</v>
      </c>
      <c r="AD4">
        <v>30.313700000000001</v>
      </c>
      <c r="AE4">
        <v>22.369</v>
      </c>
    </row>
    <row r="5" spans="1:31" x14ac:dyDescent="0.25">
      <c r="A5" s="1">
        <v>0.2</v>
      </c>
      <c r="B5">
        <v>18.705100000000002</v>
      </c>
      <c r="C5">
        <v>33.394799999999996</v>
      </c>
      <c r="E5" s="1">
        <v>0.2</v>
      </c>
      <c r="F5">
        <v>14.763299999999999</v>
      </c>
      <c r="G5">
        <v>26.674099999999999</v>
      </c>
      <c r="I5" s="1">
        <v>0.2</v>
      </c>
      <c r="J5">
        <v>8.4605999999999995</v>
      </c>
      <c r="K5">
        <v>16.5014</v>
      </c>
      <c r="M5" s="1">
        <v>0.2</v>
      </c>
      <c r="N5">
        <v>18.644300000000001</v>
      </c>
      <c r="O5">
        <v>42.968699999999998</v>
      </c>
      <c r="Q5" s="1">
        <v>0.2</v>
      </c>
      <c r="R5">
        <v>33.662999999999997</v>
      </c>
      <c r="S5">
        <v>34.325299999999999</v>
      </c>
      <c r="U5" s="1">
        <v>0.2</v>
      </c>
      <c r="V5">
        <v>8.1111000000000004</v>
      </c>
      <c r="W5">
        <v>34.067100000000003</v>
      </c>
      <c r="Y5" s="1">
        <v>0.2</v>
      </c>
      <c r="Z5">
        <v>6.3414000000000001</v>
      </c>
      <c r="AA5">
        <v>3.9437000000000002</v>
      </c>
      <c r="AC5" s="1">
        <v>0.2</v>
      </c>
      <c r="AD5">
        <v>20.572199999999999</v>
      </c>
      <c r="AE5">
        <v>12.977</v>
      </c>
    </row>
    <row r="6" spans="1:31" x14ac:dyDescent="0.25">
      <c r="A6" s="1">
        <v>0.3</v>
      </c>
      <c r="B6">
        <v>11.928100000000001</v>
      </c>
      <c r="C6">
        <v>22.4848</v>
      </c>
      <c r="E6" s="1">
        <v>0.3</v>
      </c>
      <c r="F6">
        <v>10.6304</v>
      </c>
      <c r="G6">
        <v>19.107099999999999</v>
      </c>
      <c r="I6" s="1">
        <v>0.3</v>
      </c>
      <c r="J6">
        <v>8.2363</v>
      </c>
      <c r="K6">
        <v>18.319199999999999</v>
      </c>
      <c r="M6" s="1">
        <v>0.3</v>
      </c>
      <c r="N6">
        <v>17.726700000000001</v>
      </c>
      <c r="O6">
        <v>20.901599999999998</v>
      </c>
      <c r="Q6" s="1">
        <v>0.3</v>
      </c>
      <c r="R6">
        <v>23.767199999999999</v>
      </c>
      <c r="S6">
        <v>73.280799999999999</v>
      </c>
      <c r="U6" s="1">
        <v>0.3</v>
      </c>
      <c r="V6">
        <v>8.3125999999999998</v>
      </c>
      <c r="W6">
        <v>37.372599999999998</v>
      </c>
      <c r="Y6" s="1">
        <v>0.3</v>
      </c>
      <c r="Z6">
        <v>8.4448000000000008</v>
      </c>
      <c r="AA6">
        <v>4.2746000000000004</v>
      </c>
      <c r="AC6" s="1">
        <v>0.3</v>
      </c>
      <c r="AD6">
        <v>19.840599999999998</v>
      </c>
      <c r="AE6">
        <v>17.879899999999999</v>
      </c>
    </row>
    <row r="7" spans="1:31" x14ac:dyDescent="0.25">
      <c r="A7" s="1">
        <v>0.4</v>
      </c>
      <c r="B7">
        <v>13.883900000000001</v>
      </c>
      <c r="C7">
        <v>10.4542</v>
      </c>
      <c r="E7" s="1">
        <v>0.4</v>
      </c>
      <c r="F7">
        <v>8.4957999999999991</v>
      </c>
      <c r="G7">
        <v>16.795000000000002</v>
      </c>
      <c r="I7" s="1">
        <v>0.4</v>
      </c>
      <c r="J7">
        <v>4.8064</v>
      </c>
      <c r="K7">
        <v>11.6378</v>
      </c>
      <c r="M7" s="1">
        <v>0.4</v>
      </c>
      <c r="N7">
        <v>24.8627</v>
      </c>
      <c r="O7">
        <v>31.110900000000001</v>
      </c>
      <c r="Q7" s="1">
        <v>0.4</v>
      </c>
      <c r="R7">
        <v>20.648499999999999</v>
      </c>
      <c r="S7">
        <v>45.065800000000003</v>
      </c>
      <c r="U7" s="1">
        <v>0.4</v>
      </c>
      <c r="V7">
        <v>8.6510999999999996</v>
      </c>
      <c r="W7">
        <v>29.233599999999999</v>
      </c>
      <c r="Y7" s="1">
        <v>0.4</v>
      </c>
      <c r="Z7">
        <v>5.7081</v>
      </c>
      <c r="AA7">
        <v>4.5446</v>
      </c>
      <c r="AC7" s="1">
        <v>0.4</v>
      </c>
      <c r="AD7">
        <v>46.698900000000002</v>
      </c>
      <c r="AE7">
        <v>24.958600000000001</v>
      </c>
    </row>
    <row r="8" spans="1:31" x14ac:dyDescent="0.25">
      <c r="A8" s="1">
        <v>0.5</v>
      </c>
      <c r="B8">
        <v>10.826499999999999</v>
      </c>
      <c r="C8">
        <v>12.1874</v>
      </c>
      <c r="E8" s="1">
        <v>0.5</v>
      </c>
      <c r="F8">
        <v>14.8619</v>
      </c>
      <c r="G8">
        <v>20.203099999999999</v>
      </c>
      <c r="I8" s="1">
        <v>0.5</v>
      </c>
      <c r="J8">
        <v>8.9819999999999993</v>
      </c>
      <c r="K8">
        <v>17.564499999999999</v>
      </c>
      <c r="M8" s="1">
        <v>0.5</v>
      </c>
      <c r="N8">
        <v>25.7395</v>
      </c>
      <c r="O8">
        <v>27.335899999999999</v>
      </c>
      <c r="Q8" s="1">
        <v>0.5</v>
      </c>
      <c r="R8">
        <v>15.3017</v>
      </c>
      <c r="S8">
        <v>43.610700000000001</v>
      </c>
      <c r="U8" s="1">
        <v>0.5</v>
      </c>
      <c r="V8">
        <v>6.6116000000000001</v>
      </c>
      <c r="W8">
        <v>41.1614</v>
      </c>
      <c r="Y8" s="1">
        <v>0.5</v>
      </c>
      <c r="Z8">
        <v>6.82</v>
      </c>
      <c r="AA8">
        <v>4.7865000000000002</v>
      </c>
      <c r="AC8" s="1">
        <v>0.5</v>
      </c>
      <c r="AD8">
        <v>78.753799999999998</v>
      </c>
      <c r="AE8">
        <v>27.619800000000001</v>
      </c>
    </row>
    <row r="9" spans="1:31" x14ac:dyDescent="0.25">
      <c r="A9" s="1">
        <v>0.6</v>
      </c>
      <c r="B9">
        <v>8.9148999999999994</v>
      </c>
      <c r="C9">
        <v>10.672599999999999</v>
      </c>
      <c r="E9" s="1">
        <v>0.6</v>
      </c>
      <c r="F9">
        <v>31.566500000000001</v>
      </c>
      <c r="G9">
        <v>15.934900000000001</v>
      </c>
      <c r="I9" s="1">
        <v>0.6</v>
      </c>
      <c r="J9">
        <v>24.113499999999998</v>
      </c>
      <c r="K9">
        <v>19.816099999999999</v>
      </c>
      <c r="M9" s="1">
        <v>0.6</v>
      </c>
      <c r="N9">
        <v>28.638100000000001</v>
      </c>
      <c r="O9">
        <v>20.569400000000002</v>
      </c>
      <c r="Q9" s="1">
        <v>0.6</v>
      </c>
      <c r="R9">
        <v>10.410399999999999</v>
      </c>
      <c r="S9">
        <v>24.543299999999999</v>
      </c>
      <c r="U9" s="1">
        <v>0.6</v>
      </c>
      <c r="V9">
        <v>7.4965000000000002</v>
      </c>
      <c r="W9">
        <v>38.935499999999998</v>
      </c>
      <c r="Y9" s="1">
        <v>0.6</v>
      </c>
      <c r="Z9">
        <v>11.5647</v>
      </c>
      <c r="AA9">
        <v>7.7018000000000004</v>
      </c>
      <c r="AC9" s="1">
        <v>0.6</v>
      </c>
      <c r="AD9">
        <v>26.359400000000001</v>
      </c>
      <c r="AE9">
        <v>21.768699999999999</v>
      </c>
    </row>
    <row r="10" spans="1:31" x14ac:dyDescent="0.25">
      <c r="A10" s="1">
        <v>0.7</v>
      </c>
      <c r="B10">
        <v>9.1511999999999993</v>
      </c>
      <c r="C10">
        <v>14.353300000000001</v>
      </c>
      <c r="E10" s="1">
        <v>0.7</v>
      </c>
      <c r="F10">
        <v>21.3476</v>
      </c>
      <c r="G10">
        <v>14.284700000000001</v>
      </c>
      <c r="I10" s="1">
        <v>0.7</v>
      </c>
      <c r="J10">
        <v>33.490600000000001</v>
      </c>
      <c r="K10">
        <v>28.404800000000002</v>
      </c>
      <c r="M10" s="1">
        <v>0.7</v>
      </c>
      <c r="N10">
        <v>14.202299999999999</v>
      </c>
      <c r="O10">
        <v>30.2423</v>
      </c>
      <c r="Q10" s="1">
        <v>0.7</v>
      </c>
      <c r="R10">
        <v>10.561999999999999</v>
      </c>
      <c r="S10">
        <v>26.271699999999999</v>
      </c>
      <c r="U10" s="1">
        <v>0.7</v>
      </c>
      <c r="V10">
        <v>4.8367000000000004</v>
      </c>
      <c r="W10">
        <v>66.138300000000001</v>
      </c>
      <c r="Y10" s="1">
        <v>0.7</v>
      </c>
      <c r="Z10">
        <v>9.1071000000000009</v>
      </c>
      <c r="AA10">
        <v>14.7989</v>
      </c>
      <c r="AC10" s="1">
        <v>0.7</v>
      </c>
      <c r="AD10">
        <v>16.413</v>
      </c>
      <c r="AE10">
        <v>14.2072</v>
      </c>
    </row>
    <row r="11" spans="1:31" x14ac:dyDescent="0.25">
      <c r="A11" s="1">
        <v>0.8</v>
      </c>
      <c r="B11">
        <v>10.3325</v>
      </c>
      <c r="C11">
        <v>8.7995999999999999</v>
      </c>
      <c r="E11" s="1">
        <v>0.8</v>
      </c>
      <c r="F11">
        <v>26.561299999999999</v>
      </c>
      <c r="G11">
        <v>14.3589</v>
      </c>
      <c r="I11" s="1">
        <v>0.8</v>
      </c>
      <c r="J11">
        <v>38.393500000000003</v>
      </c>
      <c r="K11">
        <v>15.7994</v>
      </c>
      <c r="M11" s="1">
        <v>0.8</v>
      </c>
      <c r="N11">
        <v>14.683199999999999</v>
      </c>
      <c r="O11">
        <v>34.114199999999997</v>
      </c>
      <c r="Q11" s="1">
        <v>0.8</v>
      </c>
      <c r="R11">
        <v>7.9478</v>
      </c>
      <c r="S11">
        <v>26.8248</v>
      </c>
      <c r="U11" s="1">
        <v>0.8</v>
      </c>
      <c r="V11">
        <v>6.4409000000000001</v>
      </c>
      <c r="W11">
        <v>63.504300000000001</v>
      </c>
      <c r="Y11" s="1">
        <v>0.8</v>
      </c>
      <c r="Z11">
        <v>5.2698</v>
      </c>
      <c r="AA11">
        <v>18.529299999999999</v>
      </c>
      <c r="AC11" s="1">
        <v>0.8</v>
      </c>
      <c r="AD11">
        <v>20.006799999999998</v>
      </c>
      <c r="AE11">
        <v>18.638000000000002</v>
      </c>
    </row>
    <row r="12" spans="1:31" x14ac:dyDescent="0.25">
      <c r="A12" s="1">
        <v>0.9</v>
      </c>
      <c r="B12">
        <v>8.6004000000000005</v>
      </c>
      <c r="C12">
        <v>11.4466</v>
      </c>
      <c r="E12" s="1">
        <v>0.9</v>
      </c>
      <c r="F12">
        <v>30.671500000000002</v>
      </c>
      <c r="G12">
        <v>13.041</v>
      </c>
      <c r="I12" s="1">
        <v>0.9</v>
      </c>
      <c r="J12">
        <v>34.278500000000001</v>
      </c>
      <c r="K12">
        <v>18.441299999999998</v>
      </c>
      <c r="M12" s="1">
        <v>0.9</v>
      </c>
      <c r="N12">
        <v>14.2607</v>
      </c>
      <c r="O12">
        <v>45.322499999999998</v>
      </c>
      <c r="Q12" s="1">
        <v>0.9</v>
      </c>
      <c r="R12">
        <v>6.4284999999999997</v>
      </c>
      <c r="S12">
        <v>38.826500000000003</v>
      </c>
      <c r="U12" s="1">
        <v>0.9</v>
      </c>
      <c r="V12">
        <v>4.5754000000000001</v>
      </c>
      <c r="W12">
        <v>57.417999999999999</v>
      </c>
      <c r="Y12" s="1">
        <v>0.9</v>
      </c>
      <c r="Z12">
        <v>3.5465</v>
      </c>
      <c r="AA12">
        <v>21.9268</v>
      </c>
      <c r="AC12" s="1">
        <v>0.9</v>
      </c>
      <c r="AD12">
        <v>14.363300000000001</v>
      </c>
      <c r="AE12">
        <v>23.8782</v>
      </c>
    </row>
    <row r="13" spans="1:31" x14ac:dyDescent="0.25">
      <c r="A13" s="1">
        <v>1</v>
      </c>
      <c r="B13">
        <v>13.061999999999999</v>
      </c>
      <c r="C13">
        <v>12.291600000000001</v>
      </c>
      <c r="E13" s="1">
        <v>1</v>
      </c>
      <c r="F13">
        <v>26.209800000000001</v>
      </c>
      <c r="G13">
        <v>16.989799999999999</v>
      </c>
      <c r="I13" s="1">
        <v>1</v>
      </c>
      <c r="J13">
        <v>12.9369</v>
      </c>
      <c r="K13">
        <v>15.9413</v>
      </c>
      <c r="M13" s="1">
        <v>1</v>
      </c>
      <c r="N13">
        <v>10.91</v>
      </c>
      <c r="O13">
        <v>53.756399999999999</v>
      </c>
      <c r="Q13" s="1">
        <v>1</v>
      </c>
      <c r="R13">
        <v>8.7967999999999993</v>
      </c>
      <c r="S13">
        <v>33.2151</v>
      </c>
      <c r="U13" s="1">
        <v>1</v>
      </c>
      <c r="V13">
        <v>6.3448000000000002</v>
      </c>
      <c r="W13">
        <v>83.587900000000005</v>
      </c>
      <c r="Y13" s="1">
        <v>1</v>
      </c>
      <c r="Z13">
        <v>3.2122999999999999</v>
      </c>
      <c r="AA13">
        <v>23.983699999999999</v>
      </c>
      <c r="AC13" s="1">
        <v>1</v>
      </c>
      <c r="AD13">
        <v>8.5154999999999994</v>
      </c>
      <c r="AE13">
        <v>16.549199999999999</v>
      </c>
    </row>
    <row r="15" spans="1:31" x14ac:dyDescent="0.25">
      <c r="A15" t="s">
        <v>7</v>
      </c>
      <c r="B15">
        <f>AVERAGE(B4:B13)</f>
        <v>11.99081</v>
      </c>
      <c r="C15">
        <f>AVERAGE(C4:C13)</f>
        <v>15.51755</v>
      </c>
      <c r="F15">
        <f>AVERAGE(F4:F13)</f>
        <v>19.703530000000001</v>
      </c>
      <c r="G15">
        <f>AVERAGE(G4:G13)</f>
        <v>17.753959999999999</v>
      </c>
      <c r="J15">
        <f>AVERAGE(J4:J13)</f>
        <v>17.924669999999999</v>
      </c>
      <c r="K15">
        <f>AVERAGE(K4:K13)</f>
        <v>17.430979999999998</v>
      </c>
      <c r="N15">
        <f>AVERAGE(N4:N13)</f>
        <v>19.852450000000001</v>
      </c>
      <c r="O15">
        <f>AVERAGE(O4:O13)</f>
        <v>35.156549999999996</v>
      </c>
      <c r="R15">
        <f>AVERAGE(R4:R13)</f>
        <v>18.877740000000003</v>
      </c>
      <c r="S15">
        <f>AVERAGE(S4:S13)</f>
        <v>40.687699999999992</v>
      </c>
      <c r="V15">
        <f>AVERAGE(V4:V13)</f>
        <v>6.7538700000000009</v>
      </c>
      <c r="W15">
        <f>AVERAGE(W4:W13)</f>
        <v>48.644510000000004</v>
      </c>
      <c r="Z15">
        <f>AVERAGE(Z4:Z13)</f>
        <v>6.6196600000000014</v>
      </c>
      <c r="AA15">
        <f>AVERAGE(AA4:AA13)</f>
        <v>10.928209999999998</v>
      </c>
      <c r="AD15">
        <f>AVERAGE(AD4:AD13)</f>
        <v>28.183719999999994</v>
      </c>
      <c r="AE15">
        <f>AVERAGE(AE4:AE13)</f>
        <v>20.08456</v>
      </c>
    </row>
    <row r="16" spans="1:31" x14ac:dyDescent="0.25">
      <c r="A16" t="s">
        <v>8</v>
      </c>
      <c r="B16">
        <f>STDEV(B4:B13)</f>
        <v>3.1491721774495307</v>
      </c>
      <c r="C16">
        <f>STDEV(C4:C13)</f>
        <v>7.5613931457767718</v>
      </c>
      <c r="F16">
        <f>STDEV(F4:F13)</f>
        <v>8.6238906502099031</v>
      </c>
      <c r="G16">
        <f>STDEV(G4:G13)</f>
        <v>3.9962577823091729</v>
      </c>
      <c r="J16">
        <f>STDEV(J4:J13)</f>
        <v>13.252102341393901</v>
      </c>
      <c r="K16">
        <f>STDEV(K4:K13)</f>
        <v>4.6906084902115248</v>
      </c>
      <c r="N16">
        <f>STDEV(N4:N13)</f>
        <v>6.6155405382998671</v>
      </c>
      <c r="O16">
        <f>STDEV(O4:O13)</f>
        <v>11.209291613582602</v>
      </c>
      <c r="R16">
        <f>STDEV(R4:R13)</f>
        <v>14.233819728785216</v>
      </c>
      <c r="S16">
        <f>STDEV(S4:S13)</f>
        <v>15.844772254034517</v>
      </c>
      <c r="V16">
        <f>STDEV(V4:V13)</f>
        <v>1.3938179428780832</v>
      </c>
      <c r="W16">
        <f>STDEV(W4:W13)</f>
        <v>17.878962416106678</v>
      </c>
      <c r="Z16">
        <f>STDEV(Z4:Z13)</f>
        <v>2.5383413469779326</v>
      </c>
      <c r="AA16">
        <f>STDEV(AA4:AA13)</f>
        <v>8.053701260421267</v>
      </c>
      <c r="AD16">
        <f>STDEV(AD4:AD13)</f>
        <v>20.598833529261373</v>
      </c>
      <c r="AE16">
        <f>STDEV(AE4:AE13)</f>
        <v>4.8015669604827993</v>
      </c>
    </row>
    <row r="17" spans="1:42" x14ac:dyDescent="0.25">
      <c r="A17" t="s">
        <v>9</v>
      </c>
      <c r="B17">
        <f>2*B16</f>
        <v>6.2983443548990614</v>
      </c>
      <c r="C17">
        <f>2*C16</f>
        <v>15.122786291553544</v>
      </c>
      <c r="F17">
        <f>2*F16</f>
        <v>17.247781300419806</v>
      </c>
      <c r="G17">
        <f>2*G16</f>
        <v>7.9925155646183459</v>
      </c>
      <c r="J17">
        <f>2*J16</f>
        <v>26.504204682787801</v>
      </c>
      <c r="K17">
        <f>2*K16</f>
        <v>9.3812169804230496</v>
      </c>
      <c r="N17">
        <f>2*N16</f>
        <v>13.231081076599734</v>
      </c>
      <c r="O17">
        <f>2*O16</f>
        <v>22.418583227165204</v>
      </c>
      <c r="R17">
        <f>2*R16</f>
        <v>28.467639457570431</v>
      </c>
      <c r="S17">
        <f>2*S16</f>
        <v>31.689544508069034</v>
      </c>
      <c r="V17">
        <f>2*V16</f>
        <v>2.7876358857561665</v>
      </c>
      <c r="W17">
        <f>2*W16</f>
        <v>35.757924832213355</v>
      </c>
      <c r="Z17">
        <f>2*Z16</f>
        <v>5.0766826939558651</v>
      </c>
      <c r="AA17">
        <f>2*AA16</f>
        <v>16.107402520842534</v>
      </c>
      <c r="AD17">
        <f>2*AD16</f>
        <v>41.197667058522747</v>
      </c>
      <c r="AE17">
        <f>2*AE16</f>
        <v>9.6031339209655986</v>
      </c>
    </row>
    <row r="18" spans="1:42" x14ac:dyDescent="0.25">
      <c r="A18" t="s">
        <v>10</v>
      </c>
      <c r="B18">
        <f>B15+B17</f>
        <v>18.289154354899061</v>
      </c>
      <c r="C18">
        <f>C15+C17</f>
        <v>30.640336291553545</v>
      </c>
      <c r="F18">
        <f>F15+F17</f>
        <v>36.951311300419803</v>
      </c>
      <c r="G18">
        <f>G15+G17</f>
        <v>25.746475564618343</v>
      </c>
      <c r="J18">
        <f>J15+J17</f>
        <v>44.4288746827878</v>
      </c>
      <c r="K18">
        <f>K15+K17</f>
        <v>26.812196980423046</v>
      </c>
      <c r="N18">
        <f>N15+N17</f>
        <v>33.083531076599733</v>
      </c>
      <c r="O18">
        <f>O15+O17</f>
        <v>57.575133227165196</v>
      </c>
      <c r="R18">
        <f>R15+R17</f>
        <v>47.345379457570431</v>
      </c>
      <c r="S18">
        <f>S15+S17</f>
        <v>72.377244508069026</v>
      </c>
      <c r="V18">
        <f>V15+V17</f>
        <v>9.5415058857561679</v>
      </c>
      <c r="W18">
        <f>W15+W17</f>
        <v>84.402434832213359</v>
      </c>
      <c r="Z18">
        <f>Z15+Z17</f>
        <v>11.696342693955867</v>
      </c>
      <c r="AA18">
        <f>AA15+AA17</f>
        <v>27.035612520842534</v>
      </c>
      <c r="AD18">
        <f>AD15+AD17</f>
        <v>69.381387058522733</v>
      </c>
      <c r="AE18">
        <f>AE15+AE17</f>
        <v>29.6876939209656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14.983874999999998</v>
      </c>
      <c r="K26">
        <f>AVERAGE(C3,G3,K3,O3,S3,W3,AA3,AE3)</f>
        <v>31.167199999999998</v>
      </c>
      <c r="N26">
        <f>J27-J26</f>
        <v>4.358775000000005</v>
      </c>
      <c r="O26">
        <f>K27-K26</f>
        <v>-3.7334749999999985</v>
      </c>
      <c r="P26" s="1">
        <v>0.1</v>
      </c>
      <c r="Q26">
        <f>N26/J26*100</f>
        <v>29.089771504367235</v>
      </c>
      <c r="R26">
        <f>O26/K26*100</f>
        <v>-11.978859185297361</v>
      </c>
      <c r="U26">
        <f>J26</f>
        <v>14.983874999999998</v>
      </c>
      <c r="V26">
        <f>K26</f>
        <v>31.167199999999998</v>
      </c>
      <c r="W26">
        <f>Q26</f>
        <v>29.089771504367235</v>
      </c>
      <c r="X26">
        <f>Q27</f>
        <v>7.8334209274970732</v>
      </c>
      <c r="Y26">
        <f>Q28</f>
        <v>-9.1634340249100923</v>
      </c>
      <c r="Z26">
        <f>Q29</f>
        <v>11.582784827022408</v>
      </c>
      <c r="AA26">
        <f>Q30</f>
        <v>40.064736258144187</v>
      </c>
      <c r="AB26">
        <f>Q31</f>
        <v>24.353680206221703</v>
      </c>
      <c r="AC26">
        <f>Q32</f>
        <v>-0.63443201441549113</v>
      </c>
      <c r="AD26">
        <f>Q33</f>
        <v>8.1460903804923941</v>
      </c>
      <c r="AE26">
        <f>Q34</f>
        <v>-2.6246548372834075</v>
      </c>
      <c r="AF26">
        <f>Q35</f>
        <v>-24.929215573408054</v>
      </c>
      <c r="AG26">
        <f>R26</f>
        <v>-11.978859185297361</v>
      </c>
      <c r="AH26">
        <f>R27</f>
        <v>-17.841472766241413</v>
      </c>
      <c r="AI26">
        <f>R28</f>
        <v>-14.324754870504886</v>
      </c>
      <c r="AJ26">
        <f>R29</f>
        <v>-30.295109923252646</v>
      </c>
      <c r="AK26">
        <f>R30</f>
        <v>-22.005626106932933</v>
      </c>
      <c r="AL26">
        <f>R31</f>
        <v>-35.853116417259166</v>
      </c>
      <c r="AM26">
        <f>R32</f>
        <v>-16.29774249852408</v>
      </c>
      <c r="AN26">
        <f>R33</f>
        <v>-19.559464757822308</v>
      </c>
      <c r="AO26">
        <f>R34</f>
        <v>-7.6349094560948574</v>
      </c>
      <c r="AP26">
        <f>R35</f>
        <v>2.7983745732693412</v>
      </c>
    </row>
    <row r="27" spans="1:42" x14ac:dyDescent="0.25">
      <c r="I27" s="1">
        <v>0.1</v>
      </c>
      <c r="J27">
        <f>AVERAGE(B4,F4,J4,N4,R4,V4,Z4,AD4)</f>
        <v>19.342650000000003</v>
      </c>
      <c r="K27">
        <f>AVERAGE(C4,G4,K4,O4,S4,W4,AA4,AE4)</f>
        <v>27.433724999999999</v>
      </c>
      <c r="N27">
        <f>J28-J26</f>
        <v>1.1737500000000018</v>
      </c>
      <c r="O27">
        <f>K28-K26</f>
        <v>-5.5606874999999931</v>
      </c>
      <c r="P27" s="1">
        <v>0.2</v>
      </c>
      <c r="Q27">
        <f>N27/J26*100</f>
        <v>7.8334209274970732</v>
      </c>
      <c r="R27">
        <f>O27/K26*100</f>
        <v>-17.841472766241413</v>
      </c>
    </row>
    <row r="28" spans="1:42" x14ac:dyDescent="0.25">
      <c r="I28" s="1">
        <v>0.2</v>
      </c>
      <c r="J28">
        <f>AVERAGE(B5,F5,J5,N5,R5,V5,Z5,AD5)</f>
        <v>16.157624999999999</v>
      </c>
      <c r="K28">
        <f>AVERAGE(C5,G5,K5,O5,S5,W5,AA5,AE5)</f>
        <v>25.606512500000004</v>
      </c>
      <c r="N28">
        <f>J29-J26</f>
        <v>-1.373037499999997</v>
      </c>
      <c r="O28">
        <f>K29-K26</f>
        <v>-4.4646249999999981</v>
      </c>
      <c r="P28" s="1">
        <v>0.3</v>
      </c>
      <c r="Q28">
        <f>N28/J26*100</f>
        <v>-9.1634340249100923</v>
      </c>
      <c r="R28">
        <f>O28/K26*100</f>
        <v>-14.324754870504886</v>
      </c>
    </row>
    <row r="29" spans="1:42" x14ac:dyDescent="0.25">
      <c r="I29" s="1">
        <v>0.3</v>
      </c>
      <c r="J29">
        <f>AVERAGE(B6,F6,J6,N6,R6,V6,Z6,AD6)</f>
        <v>13.610837500000001</v>
      </c>
      <c r="K29">
        <f>AVERAGE(C6,G6,K6,O6,S6,W6,AA6,AE6)</f>
        <v>26.702575</v>
      </c>
      <c r="N29">
        <f>J30-J26</f>
        <v>1.7355500000000035</v>
      </c>
      <c r="O29">
        <f>K30-K26</f>
        <v>-9.4421374999999976</v>
      </c>
      <c r="P29" s="1">
        <v>0.4</v>
      </c>
      <c r="Q29">
        <f>N29/J26*100</f>
        <v>11.582784827022408</v>
      </c>
      <c r="R29">
        <f>O29/K26*100</f>
        <v>-30.295109923252646</v>
      </c>
    </row>
    <row r="30" spans="1:42" x14ac:dyDescent="0.25">
      <c r="I30" s="1">
        <v>0.4</v>
      </c>
      <c r="J30">
        <f>AVERAGE(B7,F7,J7,N7,R7,V7,Z7,AD7)</f>
        <v>16.719425000000001</v>
      </c>
      <c r="K30">
        <f>AVERAGE(C7,G7,K7,O7,S7,W7,AA7,AE7)</f>
        <v>21.7250625</v>
      </c>
      <c r="N30">
        <f>J31-J26</f>
        <v>6.0032500000000013</v>
      </c>
      <c r="O30">
        <f>K31-K26</f>
        <v>-6.8585375000000006</v>
      </c>
      <c r="P30" s="1">
        <v>0.5</v>
      </c>
      <c r="Q30">
        <f>N30/J26*100</f>
        <v>40.064736258144187</v>
      </c>
      <c r="R30">
        <f>O30/K26*100</f>
        <v>-22.005626106932933</v>
      </c>
    </row>
    <row r="31" spans="1:42" x14ac:dyDescent="0.25">
      <c r="I31" s="1">
        <v>0.5</v>
      </c>
      <c r="J31">
        <f>AVERAGE(B8,F8,J8,N8,R8,V8,Z8,AD8)</f>
        <v>20.987124999999999</v>
      </c>
      <c r="K31">
        <f>AVERAGE(C8,G8,K8,O8,S8,W8,AA8,AE8)</f>
        <v>24.308662499999997</v>
      </c>
      <c r="N31">
        <f>J32-J26</f>
        <v>3.6491250000000015</v>
      </c>
      <c r="O31">
        <f>K32-K26</f>
        <v>-11.174412499999999</v>
      </c>
      <c r="P31" s="1">
        <v>0.6</v>
      </c>
      <c r="Q31">
        <f>N31/J26*100</f>
        <v>24.353680206221703</v>
      </c>
      <c r="R31">
        <f>O31/K26*100</f>
        <v>-35.853116417259166</v>
      </c>
    </row>
    <row r="32" spans="1:42" x14ac:dyDescent="0.25">
      <c r="I32" s="1">
        <v>0.6</v>
      </c>
      <c r="J32">
        <f>AVERAGE(B9,F9,J9,N9,R9,V9,Z9,AD9)</f>
        <v>18.632999999999999</v>
      </c>
      <c r="K32">
        <f>AVERAGE(C9,G9,K9,O9,S9,W9,AA9,AE9)</f>
        <v>19.992787499999999</v>
      </c>
      <c r="N32">
        <f>J33-J26</f>
        <v>-9.5062499999999162E-2</v>
      </c>
      <c r="O32">
        <f>K33-K26</f>
        <v>-5.0795499999999976</v>
      </c>
      <c r="P32" s="1">
        <v>0.7</v>
      </c>
      <c r="Q32">
        <f>N32/J26*100</f>
        <v>-0.63443201441549113</v>
      </c>
      <c r="R32">
        <f>O32/K26*100</f>
        <v>-16.29774249852408</v>
      </c>
    </row>
    <row r="33" spans="1:18" x14ac:dyDescent="0.25">
      <c r="I33" s="1">
        <v>0.7</v>
      </c>
      <c r="J33">
        <f>AVERAGE(B10,F10,J10,N10,R10,V10,Z10,AD10)</f>
        <v>14.888812499999998</v>
      </c>
      <c r="K33">
        <f>AVERAGE(C10,G10,K10,O10,S10,W10,AA10,AE10)</f>
        <v>26.08765</v>
      </c>
      <c r="N33">
        <f>J34-J26</f>
        <v>1.2206000000000046</v>
      </c>
      <c r="O33">
        <f>K34-K26</f>
        <v>-6.096137499999994</v>
      </c>
      <c r="P33" s="1">
        <v>0.8</v>
      </c>
      <c r="Q33">
        <f>N33/J26*100</f>
        <v>8.1460903804923941</v>
      </c>
      <c r="R33">
        <f>O33/K26*100</f>
        <v>-19.559464757822308</v>
      </c>
    </row>
    <row r="34" spans="1:18" x14ac:dyDescent="0.25">
      <c r="I34" s="1">
        <v>0.8</v>
      </c>
      <c r="J34">
        <f>AVERAGE(B11,F11,J11,N11,R11,V11,Z11,AD11)</f>
        <v>16.204475000000002</v>
      </c>
      <c r="K34">
        <f>AVERAGE(C11,G11,K11,O11,S11,W11,AA11,AE11)</f>
        <v>25.071062500000004</v>
      </c>
      <c r="N34">
        <f>J35-J26</f>
        <v>-0.39327499999999915</v>
      </c>
      <c r="O34">
        <f>K35-K26</f>
        <v>-2.379587499999996</v>
      </c>
      <c r="P34" s="1">
        <v>0.9</v>
      </c>
      <c r="Q34">
        <f>N34/J26*100</f>
        <v>-2.6246548372834075</v>
      </c>
      <c r="R34">
        <f>O34/K26*100</f>
        <v>-7.6349094560948574</v>
      </c>
    </row>
    <row r="35" spans="1:18" x14ac:dyDescent="0.25">
      <c r="I35" s="1">
        <v>0.9</v>
      </c>
      <c r="J35">
        <f>AVERAGE(B12,F12,J12,N12,R12,V12,Z12,AD12)</f>
        <v>14.590599999999998</v>
      </c>
      <c r="K35">
        <f>AVERAGE(C12,G12,K12,O12,S12,W12,AA12,AE12)</f>
        <v>28.787612500000002</v>
      </c>
      <c r="N35">
        <f>J36-J26</f>
        <v>-3.7353624999999955</v>
      </c>
      <c r="O35">
        <f>K36-K26</f>
        <v>0.87217500000000214</v>
      </c>
      <c r="P35" s="1">
        <v>1</v>
      </c>
      <c r="Q35">
        <f>N35/J26*100</f>
        <v>-24.929215573408054</v>
      </c>
      <c r="R35">
        <f>O35/K26*100</f>
        <v>2.7983745732693412</v>
      </c>
    </row>
    <row r="36" spans="1:18" x14ac:dyDescent="0.25">
      <c r="I36" s="1">
        <v>1</v>
      </c>
      <c r="J36">
        <f>AVERAGE(B13,F13,J13,N13,R13,V13,Z13,AD13)</f>
        <v>11.248512500000002</v>
      </c>
      <c r="K36">
        <f>AVERAGE(C13,G13,K13,O13,S13,W13,AA13,AE13)</f>
        <v>32.039375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9.1675000000000004</v>
      </c>
      <c r="C41">
        <f>C3</f>
        <v>12.881</v>
      </c>
    </row>
    <row r="42" spans="1:18" x14ac:dyDescent="0.25">
      <c r="A42" s="1">
        <v>2</v>
      </c>
      <c r="B42">
        <f>F3</f>
        <v>8.5155999999999992</v>
      </c>
      <c r="C42">
        <f>G3</f>
        <v>32.222200000000001</v>
      </c>
    </row>
    <row r="43" spans="1:18" x14ac:dyDescent="0.25">
      <c r="A43" s="1">
        <v>3</v>
      </c>
      <c r="B43">
        <f>J3</f>
        <v>5.5358000000000001</v>
      </c>
      <c r="C43">
        <f>K3</f>
        <v>15.104200000000001</v>
      </c>
    </row>
    <row r="44" spans="1:18" x14ac:dyDescent="0.25">
      <c r="A44" s="1">
        <v>4</v>
      </c>
      <c r="B44">
        <f>N3</f>
        <v>24.543399999999998</v>
      </c>
      <c r="C44">
        <f>O3</f>
        <v>46.486800000000002</v>
      </c>
    </row>
    <row r="45" spans="1:18" x14ac:dyDescent="0.25">
      <c r="A45" s="1">
        <v>5</v>
      </c>
      <c r="B45">
        <f>R3</f>
        <v>8.8447999999999993</v>
      </c>
      <c r="C45">
        <f>S3</f>
        <v>44.760300000000001</v>
      </c>
    </row>
    <row r="46" spans="1:18" x14ac:dyDescent="0.25">
      <c r="A46" s="1">
        <v>6</v>
      </c>
      <c r="B46">
        <f>V3</f>
        <v>6.649</v>
      </c>
      <c r="C46">
        <f>W3</f>
        <v>52.602499999999999</v>
      </c>
    </row>
    <row r="47" spans="1:18" x14ac:dyDescent="0.25">
      <c r="A47" s="1">
        <v>7</v>
      </c>
      <c r="B47">
        <f>Z3</f>
        <v>6.4153000000000002</v>
      </c>
      <c r="C47">
        <f>AA3</f>
        <v>5.2849000000000004</v>
      </c>
    </row>
    <row r="48" spans="1:18" x14ac:dyDescent="0.25">
      <c r="A48" s="1">
        <v>8</v>
      </c>
      <c r="B48">
        <f>AD3</f>
        <v>50.199599999999997</v>
      </c>
      <c r="C48">
        <f>AE3</f>
        <v>39.995699999999999</v>
      </c>
    </row>
    <row r="50" spans="1:3" x14ac:dyDescent="0.25">
      <c r="A50" t="s">
        <v>19</v>
      </c>
      <c r="B50">
        <f>AVERAGE(B41:B48)</f>
        <v>14.983874999999998</v>
      </c>
      <c r="C50">
        <f>AVERAGE(C41:C48)</f>
        <v>31.167199999999998</v>
      </c>
    </row>
    <row r="51" spans="1:3" x14ac:dyDescent="0.25">
      <c r="A51" t="s">
        <v>8</v>
      </c>
      <c r="B51">
        <f>STDEV(B41:B48)</f>
        <v>15.478305494996169</v>
      </c>
      <c r="C51">
        <f>STDEV(C41:C48)</f>
        <v>17.809662577376361</v>
      </c>
    </row>
    <row r="52" spans="1:3" x14ac:dyDescent="0.25">
      <c r="A52" t="s">
        <v>20</v>
      </c>
      <c r="B52">
        <f>1.5*B51</f>
        <v>23.217458242494253</v>
      </c>
      <c r="C52">
        <f>1.5*C51</f>
        <v>26.714493866064544</v>
      </c>
    </row>
    <row r="53" spans="1:3" x14ac:dyDescent="0.25">
      <c r="A53" t="s">
        <v>9</v>
      </c>
      <c r="B53">
        <f>2*B51</f>
        <v>30.956610989992338</v>
      </c>
      <c r="C53">
        <f>2*C51</f>
        <v>35.619325154752723</v>
      </c>
    </row>
    <row r="54" spans="1:3" x14ac:dyDescent="0.25">
      <c r="A54" t="s">
        <v>21</v>
      </c>
      <c r="B54">
        <f>B50+B52</f>
        <v>38.20133324249425</v>
      </c>
      <c r="C54">
        <f>C50+C52</f>
        <v>57.881693866064538</v>
      </c>
    </row>
    <row r="55" spans="1:3" x14ac:dyDescent="0.25">
      <c r="A55" t="s">
        <v>10</v>
      </c>
      <c r="B55">
        <f>B50+B53</f>
        <v>45.940485989992339</v>
      </c>
      <c r="C55">
        <f>C50+C53</f>
        <v>66.786525154752724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2015-03-24T22:40:53Z</dcterms:created>
  <dcterms:modified xsi:type="dcterms:W3CDTF">2015-04-15T04:38:43Z</dcterms:modified>
</cp:coreProperties>
</file>