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8" i="1"/>
  <c r="R28" i="1" s="1"/>
  <c r="AI26" i="1" s="1"/>
  <c r="B51" i="1"/>
  <c r="R18" i="1"/>
  <c r="N33" i="1"/>
  <c r="Q33" i="1" s="1"/>
  <c r="AD26" i="1" s="1"/>
  <c r="N29" i="1"/>
  <c r="Q29" i="1" s="1"/>
  <c r="Z26" i="1" s="1"/>
  <c r="N31" i="1"/>
  <c r="Q31" i="1" s="1"/>
  <c r="AB26" i="1" s="1"/>
  <c r="N32" i="1"/>
  <c r="Q32" i="1" s="1"/>
  <c r="AC26" i="1" s="1"/>
  <c r="C51" i="1"/>
  <c r="C53" i="1" s="1"/>
  <c r="O33" i="1"/>
  <c r="R33" i="1" s="1"/>
  <c r="AN26" i="1" s="1"/>
  <c r="K18" i="1"/>
  <c r="S18" i="1"/>
  <c r="AA18" i="1"/>
  <c r="B52" i="1"/>
  <c r="B53" i="1"/>
  <c r="F18" i="1"/>
  <c r="N18" i="1"/>
  <c r="V18" i="1"/>
  <c r="AD18" i="1"/>
  <c r="N30" i="1"/>
  <c r="Q30" i="1" s="1"/>
  <c r="AA26" i="1" s="1"/>
  <c r="O29" i="1"/>
  <c r="R29" i="1" s="1"/>
  <c r="AJ26" i="1" s="1"/>
  <c r="B50" i="1"/>
  <c r="U26" i="1"/>
  <c r="C50" i="1"/>
  <c r="C52" i="1" l="1"/>
  <c r="C54" i="1" s="1"/>
  <c r="B55" i="1"/>
  <c r="B54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<sst xmlns="http://schemas.openxmlformats.org/spreadsheetml/2006/main" count="48" uniqueCount="22">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</sst>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D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3.8271000000000002</v>
      </c>
      <c r="C3">
        <v>4.4782000000000002</v>
      </c>
      <c r="E3" s="1">
        <v>131</v>
      </c>
      <c r="I3" s="1">
        <v>131</v>
      </c>
      <c r="M3" s="1">
        <v>131</v>
      </c>
      <c r="N3">
        <v>2.4689999999999999</v>
      </c>
      <c r="O3">
        <v>8.9910999999999994</v>
      </c>
      <c r="Q3" s="1">
        <v>131</v>
      </c>
      <c r="R3">
        <v>2.5085999999999999</v>
      </c>
      <c r="S3">
        <v>12.002599999999999</v>
      </c>
      <c r="U3" s="1">
        <v>131</v>
      </c>
      <c r="V3">
        <v>3.2534000000000001</v>
      </c>
      <c r="W3">
        <v>20.104600000000001</v>
      </c>
      <c r="Y3" s="1">
        <v>131</v>
      </c>
      <c r="Z3">
        <v>5.3068999999999997</v>
      </c>
      <c r="AA3">
        <v>6.7765000000000004</v>
      </c>
      <c r="AC3" s="1">
        <v>131</v>
      </c>
    </row>
    <row r="4" spans="1:31" x14ac:dyDescent="0.25">
      <c r="A4" s="1">
        <v>0.1</v>
      </c>
      <c r="B4">
        <v>3.4542999999999999</v>
      </c>
      <c r="C4">
        <v>5.2084999999999999</v>
      </c>
      <c r="E4" s="1">
        <v>0.1</v>
      </c>
      <c r="I4" s="1">
        <v>0.1</v>
      </c>
      <c r="M4" s="1">
        <v>0.1</v>
      </c>
      <c r="O4">
        <v>5.7653999999999996</v>
      </c>
      <c r="Q4" s="1">
        <v>0.1</v>
      </c>
      <c r="R4">
        <v>2.5604</v>
      </c>
      <c r="S4">
        <v>17.4697</v>
      </c>
      <c r="U4" s="1">
        <v>0.1</v>
      </c>
      <c r="V4">
        <v>2.6450999999999998</v>
      </c>
      <c r="W4">
        <v>9.5503</v>
      </c>
      <c r="Y4" s="1">
        <v>0.1</v>
      </c>
      <c r="Z4">
        <v>5.4145000000000003</v>
      </c>
      <c r="AA4">
        <v>6.4592000000000001</v>
      </c>
      <c r="AC4" s="1">
        <v>0.1</v>
      </c>
    </row>
    <row r="5" spans="1:31" x14ac:dyDescent="0.25">
      <c r="A5" s="1">
        <v>0.2</v>
      </c>
      <c r="B5">
        <v>2.7690000000000001</v>
      </c>
      <c r="C5">
        <v>4.0194000000000001</v>
      </c>
      <c r="E5" s="1">
        <v>0.2</v>
      </c>
      <c r="I5" s="1">
        <v>0.2</v>
      </c>
      <c r="M5" s="1">
        <v>0.2</v>
      </c>
      <c r="N5">
        <v>2.3420000000000001</v>
      </c>
      <c r="O5">
        <v>5.9530000000000003</v>
      </c>
      <c r="Q5" s="1">
        <v>0.2</v>
      </c>
      <c r="R5">
        <v>2.8109999999999999</v>
      </c>
      <c r="S5">
        <v>30.5366</v>
      </c>
      <c r="U5" s="1">
        <v>0.2</v>
      </c>
      <c r="V5">
        <v>2.9291</v>
      </c>
      <c r="W5">
        <v>10.297000000000001</v>
      </c>
      <c r="Y5" s="1">
        <v>0.2</v>
      </c>
      <c r="Z5">
        <v>4.9580000000000002</v>
      </c>
      <c r="AA5">
        <v>6.8273000000000001</v>
      </c>
      <c r="AC5" s="1">
        <v>0.2</v>
      </c>
    </row>
    <row r="6" spans="1:31" x14ac:dyDescent="0.25">
      <c r="A6" s="1">
        <v>0.3</v>
      </c>
      <c r="B6">
        <v>2.4411</v>
      </c>
      <c r="C6">
        <v>5.0050999999999997</v>
      </c>
      <c r="E6" s="1">
        <v>0.3</v>
      </c>
      <c r="I6" s="1">
        <v>0.3</v>
      </c>
      <c r="M6" s="1">
        <v>0.3</v>
      </c>
      <c r="N6">
        <v>1.8883000000000001</v>
      </c>
      <c r="O6">
        <v>4.9252000000000002</v>
      </c>
      <c r="Q6" s="1">
        <v>0.3</v>
      </c>
      <c r="R6">
        <v>2.5365000000000002</v>
      </c>
      <c r="S6">
        <v>16.054200000000002</v>
      </c>
      <c r="U6" s="1">
        <v>0.3</v>
      </c>
      <c r="V6">
        <v>2.3885000000000001</v>
      </c>
      <c r="W6">
        <v>6.2328999999999999</v>
      </c>
      <c r="Y6" s="1">
        <v>0.3</v>
      </c>
      <c r="Z6">
        <v>3.7462</v>
      </c>
      <c r="AA6">
        <v>4.3132999999999999</v>
      </c>
      <c r="AC6" s="1">
        <v>0.3</v>
      </c>
    </row>
    <row r="7" spans="1:31" x14ac:dyDescent="0.25">
      <c r="A7" s="1">
        <v>0.4</v>
      </c>
      <c r="B7">
        <v>3.4375</v>
      </c>
      <c r="C7">
        <v>3.0865999999999998</v>
      </c>
      <c r="E7" s="1">
        <v>0.4</v>
      </c>
      <c r="I7" s="1">
        <v>0.4</v>
      </c>
      <c r="M7" s="1">
        <v>0.4</v>
      </c>
      <c r="N7">
        <v>2.0853999999999999</v>
      </c>
      <c r="O7">
        <v>17.6084</v>
      </c>
      <c r="Q7" s="1">
        <v>0.4</v>
      </c>
      <c r="R7">
        <v>3.3020999999999998</v>
      </c>
      <c r="S7">
        <v>36.139400000000002</v>
      </c>
      <c r="U7" s="1">
        <v>0.4</v>
      </c>
      <c r="V7">
        <v>2.3397999999999999</v>
      </c>
      <c r="W7">
        <v>12.917999999999999</v>
      </c>
      <c r="Y7" s="1">
        <v>0.4</v>
      </c>
      <c r="Z7">
        <v>3.7578999999999998</v>
      </c>
      <c r="AA7">
        <v>5.0891999999999999</v>
      </c>
      <c r="AC7" s="1">
        <v>0.4</v>
      </c>
    </row>
    <row r="8" spans="1:31" x14ac:dyDescent="0.25">
      <c r="A8" s="1">
        <v>0.5</v>
      </c>
      <c r="B8">
        <v>3.1164999999999998</v>
      </c>
      <c r="C8">
        <v>4.0490000000000004</v>
      </c>
      <c r="E8" s="1">
        <v>0.5</v>
      </c>
      <c r="I8" s="1">
        <v>0.5</v>
      </c>
      <c r="M8" s="1">
        <v>0.5</v>
      </c>
      <c r="N8">
        <v>2.681</v>
      </c>
      <c r="O8">
        <v>13.8644</v>
      </c>
      <c r="Q8" s="1">
        <v>0.5</v>
      </c>
      <c r="R8">
        <v>2.5318000000000001</v>
      </c>
      <c r="S8">
        <v>28.9129</v>
      </c>
      <c r="U8" s="1">
        <v>0.5</v>
      </c>
      <c r="V8">
        <v>2.3193000000000001</v>
      </c>
      <c r="W8">
        <v>9.41</v>
      </c>
      <c r="Y8" s="1">
        <v>0.5</v>
      </c>
      <c r="Z8">
        <v>2.7212999999999998</v>
      </c>
      <c r="AA8">
        <v>4.8444000000000003</v>
      </c>
      <c r="AC8" s="1">
        <v>0.5</v>
      </c>
    </row>
    <row r="9" spans="1:31" x14ac:dyDescent="0.25">
      <c r="A9" s="1">
        <v>0.6</v>
      </c>
      <c r="B9">
        <v>3.3675999999999999</v>
      </c>
      <c r="C9">
        <v>4.7361000000000004</v>
      </c>
      <c r="E9" s="1">
        <v>0.6</v>
      </c>
      <c r="I9" s="1">
        <v>0.6</v>
      </c>
      <c r="M9" s="1">
        <v>0.6</v>
      </c>
      <c r="N9">
        <v>2.6004999999999998</v>
      </c>
      <c r="O9">
        <v>14.8841</v>
      </c>
      <c r="Q9" s="1">
        <v>0.6</v>
      </c>
      <c r="R9">
        <v>2.5901999999999998</v>
      </c>
      <c r="S9">
        <v>35.64</v>
      </c>
      <c r="U9" s="1">
        <v>0.6</v>
      </c>
      <c r="V9">
        <v>2.6970000000000001</v>
      </c>
      <c r="W9">
        <v>11.1319</v>
      </c>
      <c r="Y9" s="1">
        <v>0.6</v>
      </c>
      <c r="Z9">
        <v>2.8325999999999998</v>
      </c>
      <c r="AA9">
        <v>4.0740999999999996</v>
      </c>
      <c r="AC9" s="1">
        <v>0.6</v>
      </c>
    </row>
    <row r="10" spans="1:31" x14ac:dyDescent="0.25">
      <c r="A10" s="1">
        <v>0.7</v>
      </c>
      <c r="B10">
        <v>2.6021000000000001</v>
      </c>
      <c r="C10">
        <v>15.772600000000001</v>
      </c>
      <c r="E10" s="1">
        <v>0.7</v>
      </c>
      <c r="I10" s="1">
        <v>0.7</v>
      </c>
      <c r="M10" s="1">
        <v>0.7</v>
      </c>
      <c r="N10">
        <v>2.8431999999999999</v>
      </c>
      <c r="O10">
        <v>20.3142</v>
      </c>
      <c r="Q10" s="1">
        <v>0.7</v>
      </c>
      <c r="R10">
        <v>2.0972</v>
      </c>
      <c r="S10">
        <v>31.4924</v>
      </c>
      <c r="U10" s="1">
        <v>0.7</v>
      </c>
      <c r="W10">
        <v>17.3355</v>
      </c>
      <c r="Y10" s="1">
        <v>0.7</v>
      </c>
      <c r="Z10">
        <v>3.4626000000000001</v>
      </c>
      <c r="AA10">
        <v>6.0773999999999999</v>
      </c>
      <c r="AC10" s="1">
        <v>0.7</v>
      </c>
    </row>
    <row r="11" spans="1:31" x14ac:dyDescent="0.25">
      <c r="A11" s="1">
        <v>0.8</v>
      </c>
      <c r="B11">
        <v>3.0752000000000002</v>
      </c>
      <c r="C11">
        <v>47.412300000000002</v>
      </c>
      <c r="E11" s="1">
        <v>0.8</v>
      </c>
      <c r="I11" s="1">
        <v>0.8</v>
      </c>
      <c r="M11" s="1">
        <v>0.8</v>
      </c>
      <c r="N11">
        <v>2.1730999999999998</v>
      </c>
      <c r="O11">
        <v>33.461500000000001</v>
      </c>
      <c r="Q11" s="1">
        <v>0.8</v>
      </c>
      <c r="R11">
        <v>2.2576000000000001</v>
      </c>
      <c r="S11">
        <v>46.6145</v>
      </c>
      <c r="U11" s="1">
        <v>0.8</v>
      </c>
      <c r="V11">
        <v>2.4199000000000002</v>
      </c>
      <c r="W11">
        <v>16.854900000000001</v>
      </c>
      <c r="Y11" s="1">
        <v>0.8</v>
      </c>
      <c r="Z11">
        <v>6.2092999999999998</v>
      </c>
      <c r="AA11">
        <v>6.5201000000000002</v>
      </c>
      <c r="AC11" s="1">
        <v>0.8</v>
      </c>
    </row>
    <row r="12" spans="1:31" x14ac:dyDescent="0.25">
      <c r="A12" s="1">
        <v>0.9</v>
      </c>
      <c r="B12">
        <v>2.5478000000000001</v>
      </c>
      <c r="C12">
        <v>43.877400000000002</v>
      </c>
      <c r="E12" s="1">
        <v>0.9</v>
      </c>
      <c r="I12" s="1">
        <v>0.9</v>
      </c>
      <c r="M12" s="1">
        <v>0.9</v>
      </c>
      <c r="N12">
        <v>2.1526999999999998</v>
      </c>
      <c r="O12">
        <v>26.946400000000001</v>
      </c>
      <c r="Q12" s="1">
        <v>0.9</v>
      </c>
      <c r="R12">
        <v>2.7624</v>
      </c>
      <c r="S12">
        <v>51.713200000000001</v>
      </c>
      <c r="U12" s="1">
        <v>0.9</v>
      </c>
      <c r="V12">
        <v>3.2183999999999999</v>
      </c>
      <c r="W12">
        <v>20.976800000000001</v>
      </c>
      <c r="Y12" s="1">
        <v>0.9</v>
      </c>
      <c r="Z12">
        <v>2.7366999999999999</v>
      </c>
      <c r="AA12">
        <v>35.389800000000001</v>
      </c>
      <c r="AC12" s="1">
        <v>0.9</v>
      </c>
    </row>
    <row r="13" spans="1:31" x14ac:dyDescent="0.25">
      <c r="A13" s="1">
        <v>1</v>
      </c>
      <c r="B13">
        <v>2.9980000000000002</v>
      </c>
      <c r="C13">
        <v>45.945</v>
      </c>
      <c r="E13" s="1">
        <v>1</v>
      </c>
      <c r="I13" s="1">
        <v>1</v>
      </c>
      <c r="M13" s="1">
        <v>1</v>
      </c>
      <c r="N13">
        <v>2.0171999999999999</v>
      </c>
      <c r="O13">
        <v>28.962</v>
      </c>
      <c r="Q13" s="1">
        <v>1</v>
      </c>
      <c r="S13">
        <v>49.451500000000003</v>
      </c>
      <c r="U13" s="1">
        <v>1</v>
      </c>
      <c r="V13">
        <v>2.2288999999999999</v>
      </c>
      <c r="Y13" s="1">
        <v>1</v>
      </c>
      <c r="Z13">
        <v>4.0467000000000004</v>
      </c>
      <c r="AC13" s="1">
        <v>1</v>
      </c>
    </row>
    <row r="15" spans="1:31" x14ac:dyDescent="0.25">
      <c r="A15" t="s">
        <v>7</v>
      </c>
      <c r="B15">
        <f>AVERAGE(B4:B13)</f>
        <v>2.9809100000000002</v>
      </c>
      <c r="C15">
        <f>AVERAGE(C4:C13)</f>
        <v>17.911200000000001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2.3092666666666668</v>
      </c>
      <c r="O15">
        <f>AVERAGE(O4:O13)</f>
        <v>17.268459999999997</v>
      </c>
      <c r="R15">
        <f>AVERAGE(R4:R13)</f>
        <v>2.6054666666666666</v>
      </c>
      <c r="S15">
        <f>AVERAGE(S4:S13)</f>
        <v>34.402439999999999</v>
      </c>
      <c r="V15">
        <f>AVERAGE(V4:V13)</f>
        <v>2.5762222222222224</v>
      </c>
      <c r="W15">
        <f>AVERAGE(W4:W13)</f>
        <v>12.745255555555554</v>
      </c>
      <c r="Z15">
        <f>AVERAGE(Z4:Z13)</f>
        <v>3.9885799999999998</v>
      </c>
      <c r="AA15">
        <f>AVERAGE(AA4:AA13)</f>
        <v>8.8438666666666652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0.37668893282270882</v>
      </c>
      <c r="C16">
        <f>STDEV(C4:C13)</f>
        <v>19.554615033001518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0.3287942821887273</v>
      </c>
      <c r="O16">
        <f>STDEV(O4:O13)</f>
        <v>10.176208227822388</v>
      </c>
      <c r="R16">
        <f>STDEV(R4:R13)</f>
        <v>0.34350463970665579</v>
      </c>
      <c r="S16">
        <f>STDEV(S4:S13)</f>
        <v>12.277998882481702</v>
      </c>
      <c r="V16">
        <f>STDEV(V4:V13)</f>
        <v>0.32757822263460185</v>
      </c>
      <c r="W16">
        <f>STDEV(W4:W13)</f>
        <v>4.7181432129364023</v>
      </c>
      <c r="Z16">
        <f>STDEV(Z4:Z13)</f>
        <v>1.1928540199407871</v>
      </c>
      <c r="AA16">
        <f>STDEV(AA4:AA13)</f>
        <v>10.005391958089399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0.75337786564541764</v>
      </c>
      <c r="C17">
        <f>2*C16</f>
        <v>39.109230066003036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0.65758856437745461</v>
      </c>
      <c r="O17">
        <f>2*O16</f>
        <v>20.352416455644775</v>
      </c>
      <c r="R17">
        <f>2*R16</f>
        <v>0.68700927941331158</v>
      </c>
      <c r="S17">
        <f>2*S16</f>
        <v>24.555997764963404</v>
      </c>
      <c r="V17">
        <f>2*V16</f>
        <v>0.65515644526920369</v>
      </c>
      <c r="W17">
        <f>2*W16</f>
        <v>9.4362864258728045</v>
      </c>
      <c r="Z17">
        <f>2*Z16</f>
        <v>2.3857080398815742</v>
      </c>
      <c r="AA17">
        <f>2*AA16</f>
        <v>20.010783916178799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3.7342878656454177</v>
      </c>
      <c r="C18">
        <f>C15+C17</f>
        <v>57.020430066003037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2.9668552310441214</v>
      </c>
      <c r="O18">
        <f>O15+O17</f>
        <v>37.620876455644776</v>
      </c>
      <c r="R18">
        <f>R15+R17</f>
        <v>3.2924759460799784</v>
      </c>
      <c r="S18">
        <f>S15+S17</f>
        <v>58.958437764963406</v>
      </c>
      <c r="V18">
        <f>V15+V17</f>
        <v>3.231378667491426</v>
      </c>
      <c r="W18">
        <f>W15+W17</f>
        <v>22.18154198142836</v>
      </c>
      <c r="Z18">
        <f>Z15+Z17</f>
        <v>6.3742880398815736</v>
      </c>
      <c r="AA18">
        <f>AA15+AA17</f>
        <v>28.854650582845466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3.4729999999999999</v>
      </c>
      <c r="K26">
        <f t="shared" ref="K26:K36" si="1">AVERAGE(C3,G3,K3,O3,S3,W3,AA3,AE3)</f>
        <v>10.470599999999999</v>
      </c>
      <c r="N26">
        <f>J27-J26</f>
        <v>4.5574999999999921E-2</v>
      </c>
      <c r="O26">
        <f>K27-K26</f>
        <v>-1.5799799999999991</v>
      </c>
      <c r="P26" s="1">
        <v>0.1</v>
      </c>
      <c r="Q26">
        <f>N26/J26*100</f>
        <v>1.3122660524042591</v>
      </c>
      <c r="R26">
        <f>O26/K26*100</f>
        <v>-15.089679674517212</v>
      </c>
      <c r="U26">
        <f>J26</f>
        <v>3.4729999999999999</v>
      </c>
      <c r="V26">
        <f>K26</f>
        <v>10.470599999999999</v>
      </c>
      <c r="W26">
        <f>Q26</f>
        <v>1.3122660524042591</v>
      </c>
      <c r="X26">
        <f>Q27</f>
        <v>-8.9599769651597985</v>
      </c>
      <c r="Y26">
        <f>Q28</f>
        <v>-25.133314137633167</v>
      </c>
      <c r="Z26">
        <f>Q29</f>
        <v>-14.064497552548227</v>
      </c>
      <c r="AA26">
        <f>Q30</f>
        <v>-23.006622516556295</v>
      </c>
      <c r="AB26">
        <f>Q31</f>
        <v>-18.871868701410893</v>
      </c>
      <c r="AC26">
        <f>Q32</f>
        <v>-20.781025050388717</v>
      </c>
      <c r="AD26">
        <f>Q33</f>
        <v>-7.0826374892024022</v>
      </c>
      <c r="AE26">
        <f>Q34</f>
        <v>-22.729628563201846</v>
      </c>
      <c r="AF26">
        <f>Q35</f>
        <v>-18.724445724157778</v>
      </c>
      <c r="AG26">
        <f>R26</f>
        <v>-15.089679674517212</v>
      </c>
      <c r="AH26">
        <f>R27</f>
        <v>10.085954959601173</v>
      </c>
      <c r="AI26">
        <f>R28</f>
        <v>-30.222336828835029</v>
      </c>
      <c r="AJ26">
        <f>R29</f>
        <v>42.955704544152212</v>
      </c>
      <c r="AK26">
        <f>R30</f>
        <v>16.670868909136058</v>
      </c>
      <c r="AL26">
        <f>R31</f>
        <v>34.598208316619875</v>
      </c>
      <c r="AM26">
        <f>R32</f>
        <v>73.804939545011749</v>
      </c>
      <c r="AN26">
        <f>R33</f>
        <v>188.16553015108983</v>
      </c>
      <c r="AO26">
        <f>R34</f>
        <v>241.72559356674887</v>
      </c>
      <c r="AP26">
        <f>R35</f>
        <v>295.89740161340643</v>
      </c>
    </row>
    <row r="27" spans="1:42" x14ac:dyDescent="0.25">
      <c r="I27" s="1">
        <v>0.1</v>
      </c>
      <c r="J27">
        <f t="shared" si="0"/>
        <v>3.5185749999999998</v>
      </c>
      <c r="K27">
        <f t="shared" si="1"/>
        <v>8.8906200000000002</v>
      </c>
      <c r="N27">
        <f>J28-J26</f>
        <v>-0.31117999999999979</v>
      </c>
      <c r="O27">
        <f>K28-K26</f>
        <v>1.0560600000000004</v>
      </c>
      <c r="P27" s="1">
        <v>0.2</v>
      </c>
      <c r="Q27">
        <f>N27/J26*100</f>
        <v>-8.9599769651597985</v>
      </c>
      <c r="R27">
        <f>O27/K26*100</f>
        <v>10.085954959601173</v>
      </c>
    </row>
    <row r="28" spans="1:42" x14ac:dyDescent="0.25">
      <c r="I28" s="1">
        <v>0.2</v>
      </c>
      <c r="J28">
        <f t="shared" si="0"/>
        <v>3.1618200000000001</v>
      </c>
      <c r="K28">
        <f t="shared" si="1"/>
        <v>11.52666</v>
      </c>
      <c r="N28">
        <f>J29-J26</f>
        <v>-0.87287999999999988</v>
      </c>
      <c r="O28">
        <f>K29-K26</f>
        <v>-3.1644600000000001</v>
      </c>
      <c r="P28" s="1">
        <v>0.3</v>
      </c>
      <c r="Q28">
        <f>N28/J26*100</f>
        <v>-25.133314137633167</v>
      </c>
      <c r="R28">
        <f>O28/K26*100</f>
        <v>-30.222336828835029</v>
      </c>
    </row>
    <row r="29" spans="1:42" x14ac:dyDescent="0.25">
      <c r="I29" s="1">
        <v>0.3</v>
      </c>
      <c r="J29">
        <f t="shared" si="0"/>
        <v>2.60012</v>
      </c>
      <c r="K29">
        <f t="shared" si="1"/>
        <v>7.3061399999999992</v>
      </c>
      <c r="N29">
        <f>J30-J26</f>
        <v>-0.48845999999999989</v>
      </c>
      <c r="O29">
        <f>K30-K26</f>
        <v>4.4977200000000011</v>
      </c>
      <c r="P29" s="1">
        <v>0.4</v>
      </c>
      <c r="Q29">
        <f>N29/J26*100</f>
        <v>-14.064497552548227</v>
      </c>
      <c r="R29">
        <f>O29/K26*100</f>
        <v>42.955704544152212</v>
      </c>
    </row>
    <row r="30" spans="1:42" x14ac:dyDescent="0.25">
      <c r="I30" s="1">
        <v>0.4</v>
      </c>
      <c r="J30">
        <f t="shared" si="0"/>
        <v>2.98454</v>
      </c>
      <c r="K30">
        <f t="shared" si="1"/>
        <v>14.96832</v>
      </c>
      <c r="N30">
        <f>J31-J26</f>
        <v>-0.79902000000000006</v>
      </c>
      <c r="O30">
        <f>K31-K26</f>
        <v>1.7455400000000001</v>
      </c>
      <c r="P30" s="1">
        <v>0.5</v>
      </c>
      <c r="Q30">
        <f>N30/J26*100</f>
        <v>-23.006622516556295</v>
      </c>
      <c r="R30">
        <f>O30/K26*100</f>
        <v>16.670868909136058</v>
      </c>
    </row>
    <row r="31" spans="1:42" x14ac:dyDescent="0.25">
      <c r="I31" s="1">
        <v>0.5</v>
      </c>
      <c r="J31">
        <f t="shared" si="0"/>
        <v>2.6739799999999998</v>
      </c>
      <c r="K31">
        <f t="shared" si="1"/>
        <v>12.216139999999999</v>
      </c>
      <c r="N31">
        <f>J32-J26</f>
        <v>-0.65542000000000034</v>
      </c>
      <c r="O31">
        <f>K32-K26</f>
        <v>3.6226400000000005</v>
      </c>
      <c r="P31" s="1">
        <v>0.6</v>
      </c>
      <c r="Q31">
        <f>N31/J26*100</f>
        <v>-18.871868701410893</v>
      </c>
      <c r="R31">
        <f>O31/K26*100</f>
        <v>34.598208316619875</v>
      </c>
    </row>
    <row r="32" spans="1:42" x14ac:dyDescent="0.25">
      <c r="I32" s="1">
        <v>0.6</v>
      </c>
      <c r="J32">
        <f t="shared" si="0"/>
        <v>2.8175799999999995</v>
      </c>
      <c r="K32">
        <f t="shared" si="1"/>
        <v>14.09324</v>
      </c>
      <c r="N32">
        <f>J33-J26</f>
        <v>-0.72172500000000017</v>
      </c>
      <c r="O32">
        <f>K33-K26</f>
        <v>7.7278199999999995</v>
      </c>
      <c r="P32" s="1">
        <v>0.7</v>
      </c>
      <c r="Q32">
        <f>N32/J26*100</f>
        <v>-20.781025050388717</v>
      </c>
      <c r="R32">
        <f>O32/K26*100</f>
        <v>73.804939545011749</v>
      </c>
    </row>
    <row r="33" spans="1:18" x14ac:dyDescent="0.25">
      <c r="I33" s="1">
        <v>0.7</v>
      </c>
      <c r="J33">
        <f t="shared" si="0"/>
        <v>2.7512749999999997</v>
      </c>
      <c r="K33">
        <f t="shared" si="1"/>
        <v>18.198419999999999</v>
      </c>
      <c r="N33">
        <f>J34-J26</f>
        <v>-0.24597999999999942</v>
      </c>
      <c r="O33">
        <f>K34-K26</f>
        <v>19.70206000000001</v>
      </c>
      <c r="P33" s="1">
        <v>0.8</v>
      </c>
      <c r="Q33">
        <f>N33/J26*100</f>
        <v>-7.0826374892024022</v>
      </c>
      <c r="R33">
        <f>O33/K26*100</f>
        <v>188.16553015108983</v>
      </c>
    </row>
    <row r="34" spans="1:18" x14ac:dyDescent="0.25">
      <c r="I34" s="1">
        <v>0.8</v>
      </c>
      <c r="J34">
        <f t="shared" si="0"/>
        <v>3.2270200000000004</v>
      </c>
      <c r="K34">
        <f t="shared" si="1"/>
        <v>30.172660000000008</v>
      </c>
      <c r="N34">
        <f>J35-J26</f>
        <v>-0.7894000000000001</v>
      </c>
      <c r="O34">
        <f>K35-K26</f>
        <v>25.310120000000005</v>
      </c>
      <c r="P34" s="1">
        <v>0.9</v>
      </c>
      <c r="Q34">
        <f>N34/J26*100</f>
        <v>-22.729628563201846</v>
      </c>
      <c r="R34">
        <f>O34/K26*100</f>
        <v>241.72559356674887</v>
      </c>
    </row>
    <row r="35" spans="1:18" x14ac:dyDescent="0.25">
      <c r="I35" s="1">
        <v>0.9</v>
      </c>
      <c r="J35">
        <f t="shared" si="0"/>
        <v>2.6835999999999998</v>
      </c>
      <c r="K35">
        <f t="shared" si="1"/>
        <v>35.780720000000002</v>
      </c>
      <c r="N35">
        <f>J36-J26</f>
        <v>-0.65029999999999966</v>
      </c>
      <c r="O35">
        <f>K36-K26</f>
        <v>30.982233333333333</v>
      </c>
      <c r="P35" s="1">
        <v>1</v>
      </c>
      <c r="Q35">
        <f>N35/J26*100</f>
        <v>-18.724445724157778</v>
      </c>
      <c r="R35">
        <f>O35/K26*100</f>
        <v>295.89740161340643</v>
      </c>
    </row>
    <row r="36" spans="1:18" x14ac:dyDescent="0.25">
      <c r="I36" s="1">
        <v>1</v>
      </c>
      <c r="J36">
        <f t="shared" si="0"/>
        <v>2.8227000000000002</v>
      </c>
      <c r="K36">
        <f t="shared" si="1"/>
        <v>41.452833333333331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3.8271000000000002</v>
      </c>
      <c r="C41">
        <f>C3</f>
        <v>4.4782000000000002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2.4689999999999999</v>
      </c>
      <c r="C44">
        <f>O3</f>
        <v>8.9910999999999994</v>
      </c>
    </row>
    <row r="45" spans="1:18" x14ac:dyDescent="0.25">
      <c r="A45" s="1">
        <v>5</v>
      </c>
      <c r="B45">
        <f>R3</f>
        <v>2.5085999999999999</v>
      </c>
      <c r="C45">
        <f>S3</f>
        <v>12.002599999999999</v>
      </c>
    </row>
    <row r="46" spans="1:18" x14ac:dyDescent="0.25">
      <c r="A46" s="1">
        <v>6</v>
      </c>
      <c r="B46">
        <f>V3</f>
        <v>3.2534000000000001</v>
      </c>
      <c r="C46">
        <f>W3</f>
        <v>20.104600000000001</v>
      </c>
    </row>
    <row r="47" spans="1:18" x14ac:dyDescent="0.25">
      <c r="A47" s="1">
        <v>7</v>
      </c>
      <c r="B47">
        <f>Z3</f>
        <v>5.3068999999999997</v>
      </c>
      <c r="C47">
        <f>AA3</f>
        <v>6.7765000000000004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2.1706249999999998</v>
      </c>
      <c r="C50">
        <f>AVERAGE(C41:C48)</f>
        <v>6.5441249999999993</v>
      </c>
    </row>
    <row r="51" spans="1:3" x14ac:dyDescent="0.25">
      <c r="A51" t="s">
        <v>8</v>
      </c>
      <c r="B51">
        <f>STDEV(B41:B48)</f>
        <v>2.0032340072635408</v>
      </c>
      <c r="C51">
        <f>STDEV(C41:C48)</f>
        <v>7.0959533588316583</v>
      </c>
    </row>
    <row r="52" spans="1:3" x14ac:dyDescent="0.25">
      <c r="A52" t="s">
        <v>20</v>
      </c>
      <c r="B52">
        <f>1.5*B51</f>
        <v>3.0048510108953113</v>
      </c>
      <c r="C52">
        <f>1.5*C51</f>
        <v>10.643930038247488</v>
      </c>
    </row>
    <row r="53" spans="1:3" x14ac:dyDescent="0.25">
      <c r="A53" t="s">
        <v>9</v>
      </c>
      <c r="B53">
        <f>2*B51</f>
        <v>4.0064680145270817</v>
      </c>
      <c r="C53">
        <f>2*C51</f>
        <v>14.191906717663317</v>
      </c>
    </row>
    <row r="54" spans="1:3" x14ac:dyDescent="0.25">
      <c r="A54" t="s">
        <v>21</v>
      </c>
      <c r="B54">
        <f>B50+B52</f>
        <v>5.1754760108953111</v>
      </c>
      <c r="C54">
        <f>C50+C52</f>
        <v>17.188055038247487</v>
      </c>
    </row>
    <row r="55" spans="1:3" x14ac:dyDescent="0.25">
      <c r="A55" t="s">
        <v>10</v>
      </c>
      <c r="B55">
        <f>B50+B53</f>
        <v>6.177093014527081</v>
      </c>
      <c r="C55">
        <f>C50+C53</f>
        <v>20.736031717663316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2015-03-24T22:45:02Z</dcterms:created>
  <dcterms:modified xsi:type="dcterms:W3CDTF">2015-04-23T01:52:54Z</dcterms:modified>
</cp:coreProperties>
</file>