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<sst xmlns="http://schemas.openxmlformats.org/spreadsheetml/2006/main" count="48" uniqueCount="22">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</sst>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3.8271000000000002</v>
      </c>
      <c r="C3">
        <v>4.4782000000000002</v>
      </c>
      <c r="E3" s="1">
        <v>131</v>
      </c>
      <c r="F3">
        <v>2.2292000000000001</v>
      </c>
      <c r="G3">
        <v>25.247800000000002</v>
      </c>
      <c r="I3" s="1">
        <v>131</v>
      </c>
      <c r="J3">
        <v>3.056</v>
      </c>
      <c r="K3">
        <v>13.8857</v>
      </c>
      <c r="M3" s="1">
        <v>131</v>
      </c>
      <c r="N3">
        <v>2.4689999999999999</v>
      </c>
      <c r="O3">
        <v>8.9910999999999994</v>
      </c>
      <c r="Q3" s="1">
        <v>131</v>
      </c>
      <c r="R3">
        <v>2.5085999999999999</v>
      </c>
      <c r="S3">
        <v>12.002599999999999</v>
      </c>
      <c r="U3" s="1">
        <v>131</v>
      </c>
      <c r="V3">
        <v>3.2534000000000001</v>
      </c>
      <c r="W3">
        <v>20.104600000000001</v>
      </c>
      <c r="Y3" s="1">
        <v>131</v>
      </c>
      <c r="Z3">
        <v>5.3068999999999997</v>
      </c>
      <c r="AA3">
        <v>6.7765000000000004</v>
      </c>
      <c r="AC3" s="1">
        <v>131</v>
      </c>
      <c r="AD3">
        <v>5.4074999999999998</v>
      </c>
      <c r="AE3">
        <v>3.3689</v>
      </c>
    </row>
    <row r="4" spans="1:31" x14ac:dyDescent="0.25">
      <c r="A4" s="1">
        <v>0.1</v>
      </c>
      <c r="B4">
        <v>3.4542999999999999</v>
      </c>
      <c r="C4">
        <v>5.2084999999999999</v>
      </c>
      <c r="E4" s="1">
        <v>0.1</v>
      </c>
      <c r="F4">
        <v>2.0743</v>
      </c>
      <c r="G4">
        <v>25.918099999999999</v>
      </c>
      <c r="I4" s="1">
        <v>0.1</v>
      </c>
      <c r="J4">
        <v>2.0646</v>
      </c>
      <c r="K4">
        <v>10.750500000000001</v>
      </c>
      <c r="M4" s="1">
        <v>0.1</v>
      </c>
      <c r="N4">
        <v>3.4207999999999998</v>
      </c>
      <c r="O4">
        <v>5.7653999999999996</v>
      </c>
      <c r="Q4" s="1">
        <v>0.1</v>
      </c>
      <c r="R4">
        <v>2.5604</v>
      </c>
      <c r="S4">
        <v>17.4697</v>
      </c>
      <c r="U4" s="1">
        <v>0.1</v>
      </c>
      <c r="V4">
        <v>2.6450999999999998</v>
      </c>
      <c r="W4">
        <v>9.5503</v>
      </c>
      <c r="Y4" s="1">
        <v>0.1</v>
      </c>
      <c r="Z4">
        <v>5.4145000000000003</v>
      </c>
      <c r="AA4">
        <v>6.4592000000000001</v>
      </c>
      <c r="AC4" s="1">
        <v>0.1</v>
      </c>
      <c r="AD4">
        <v>3.2942</v>
      </c>
      <c r="AE4">
        <v>3.0173000000000001</v>
      </c>
    </row>
    <row r="5" spans="1:31" x14ac:dyDescent="0.25">
      <c r="A5" s="1">
        <v>0.2</v>
      </c>
      <c r="B5">
        <v>2.7690000000000001</v>
      </c>
      <c r="C5">
        <v>4.0194000000000001</v>
      </c>
      <c r="E5" s="1">
        <v>0.2</v>
      </c>
      <c r="F5">
        <v>2.5415000000000001</v>
      </c>
      <c r="G5">
        <v>17.5397</v>
      </c>
      <c r="I5" s="1">
        <v>0.2</v>
      </c>
      <c r="J5">
        <v>2.383</v>
      </c>
      <c r="K5">
        <v>9.0254999999999992</v>
      </c>
      <c r="M5" s="1">
        <v>0.2</v>
      </c>
      <c r="N5">
        <v>2.3420000000000001</v>
      </c>
      <c r="O5">
        <v>5.9530000000000003</v>
      </c>
      <c r="Q5" s="1">
        <v>0.2</v>
      </c>
      <c r="R5">
        <v>2.8109999999999999</v>
      </c>
      <c r="S5">
        <v>30.5366</v>
      </c>
      <c r="U5" s="1">
        <v>0.2</v>
      </c>
      <c r="V5">
        <v>2.9291</v>
      </c>
      <c r="W5">
        <v>10.297000000000001</v>
      </c>
      <c r="Y5" s="1">
        <v>0.2</v>
      </c>
      <c r="Z5">
        <v>4.9580000000000002</v>
      </c>
      <c r="AA5">
        <v>6.8273000000000001</v>
      </c>
      <c r="AC5" s="1">
        <v>0.2</v>
      </c>
      <c r="AD5">
        <v>3.3555000000000001</v>
      </c>
      <c r="AE5">
        <v>2.4579</v>
      </c>
    </row>
    <row r="6" spans="1:31" x14ac:dyDescent="0.25">
      <c r="A6" s="1">
        <v>0.3</v>
      </c>
      <c r="B6">
        <v>2.4411</v>
      </c>
      <c r="C6">
        <v>5.0050999999999997</v>
      </c>
      <c r="E6" s="1">
        <v>0.3</v>
      </c>
      <c r="F6">
        <v>2.6593</v>
      </c>
      <c r="G6">
        <v>21.979299999999999</v>
      </c>
      <c r="I6" s="1">
        <v>0.3</v>
      </c>
      <c r="J6">
        <v>2.4152</v>
      </c>
      <c r="K6">
        <v>12.8902</v>
      </c>
      <c r="M6" s="1">
        <v>0.3</v>
      </c>
      <c r="N6">
        <v>1.8883000000000001</v>
      </c>
      <c r="O6">
        <v>4.9252000000000002</v>
      </c>
      <c r="Q6" s="1">
        <v>0.3</v>
      </c>
      <c r="R6">
        <v>2.5365000000000002</v>
      </c>
      <c r="S6">
        <v>16.054200000000002</v>
      </c>
      <c r="U6" s="1">
        <v>0.3</v>
      </c>
      <c r="V6">
        <v>2.3885000000000001</v>
      </c>
      <c r="W6">
        <v>6.2328999999999999</v>
      </c>
      <c r="Y6" s="1">
        <v>0.3</v>
      </c>
      <c r="Z6">
        <v>3.7462</v>
      </c>
      <c r="AA6">
        <v>4.3132999999999999</v>
      </c>
      <c r="AC6" s="1">
        <v>0.3</v>
      </c>
      <c r="AD6">
        <v>3.3209</v>
      </c>
      <c r="AE6">
        <v>3.2294</v>
      </c>
    </row>
    <row r="7" spans="1:31" x14ac:dyDescent="0.25">
      <c r="A7" s="1">
        <v>0.4</v>
      </c>
      <c r="B7">
        <v>3.4375</v>
      </c>
      <c r="C7">
        <v>3.0865999999999998</v>
      </c>
      <c r="E7" s="1">
        <v>0.4</v>
      </c>
      <c r="F7">
        <v>2.7799</v>
      </c>
      <c r="G7">
        <v>20.457899999999999</v>
      </c>
      <c r="I7" s="1">
        <v>0.4</v>
      </c>
      <c r="J7">
        <v>2.9268000000000001</v>
      </c>
      <c r="K7">
        <v>28.900600000000001</v>
      </c>
      <c r="M7" s="1">
        <v>0.4</v>
      </c>
      <c r="N7">
        <v>2.0853999999999999</v>
      </c>
      <c r="O7">
        <v>17.6084</v>
      </c>
      <c r="Q7" s="1">
        <v>0.4</v>
      </c>
      <c r="R7">
        <v>3.3020999999999998</v>
      </c>
      <c r="S7">
        <v>36.139400000000002</v>
      </c>
      <c r="U7" s="1">
        <v>0.4</v>
      </c>
      <c r="V7">
        <v>2.3397999999999999</v>
      </c>
      <c r="W7">
        <v>12.917999999999999</v>
      </c>
      <c r="Y7" s="1">
        <v>0.4</v>
      </c>
      <c r="Z7">
        <v>3.7578999999999998</v>
      </c>
      <c r="AA7">
        <v>5.0891999999999999</v>
      </c>
      <c r="AC7" s="1">
        <v>0.4</v>
      </c>
      <c r="AD7">
        <v>2.3637999999999999</v>
      </c>
      <c r="AE7">
        <v>3.4373999999999998</v>
      </c>
    </row>
    <row r="8" spans="1:31" x14ac:dyDescent="0.25">
      <c r="A8" s="1">
        <v>0.5</v>
      </c>
      <c r="B8">
        <v>3.1164999999999998</v>
      </c>
      <c r="C8">
        <v>4.0490000000000004</v>
      </c>
      <c r="E8" s="1">
        <v>0.5</v>
      </c>
      <c r="F8">
        <v>2.4062000000000001</v>
      </c>
      <c r="G8">
        <v>18.452400000000001</v>
      </c>
      <c r="I8" s="1">
        <v>0.5</v>
      </c>
      <c r="J8">
        <v>5.3170000000000002</v>
      </c>
      <c r="K8">
        <v>19.882100000000001</v>
      </c>
      <c r="M8" s="1">
        <v>0.5</v>
      </c>
      <c r="N8">
        <v>2.681</v>
      </c>
      <c r="O8">
        <v>13.8644</v>
      </c>
      <c r="Q8" s="1">
        <v>0.5</v>
      </c>
      <c r="R8">
        <v>2.5318000000000001</v>
      </c>
      <c r="S8">
        <v>28.9129</v>
      </c>
      <c r="U8" s="1">
        <v>0.5</v>
      </c>
      <c r="V8">
        <v>2.3193000000000001</v>
      </c>
      <c r="W8">
        <v>9.41</v>
      </c>
      <c r="Y8" s="1">
        <v>0.5</v>
      </c>
      <c r="Z8">
        <v>2.7212999999999998</v>
      </c>
      <c r="AA8">
        <v>4.8444000000000003</v>
      </c>
      <c r="AC8" s="1">
        <v>0.5</v>
      </c>
      <c r="AD8">
        <v>2.657</v>
      </c>
      <c r="AE8">
        <v>6.3287000000000004</v>
      </c>
    </row>
    <row r="9" spans="1:31" x14ac:dyDescent="0.25">
      <c r="A9" s="1">
        <v>0.6</v>
      </c>
      <c r="B9">
        <v>3.3675999999999999</v>
      </c>
      <c r="C9">
        <v>4.7361000000000004</v>
      </c>
      <c r="E9" s="1">
        <v>0.6</v>
      </c>
      <c r="F9">
        <v>2.8917999999999999</v>
      </c>
      <c r="G9">
        <v>30.790500000000002</v>
      </c>
      <c r="I9" s="1">
        <v>0.6</v>
      </c>
      <c r="J9">
        <v>3.2456</v>
      </c>
      <c r="K9">
        <v>23.204999999999998</v>
      </c>
      <c r="M9" s="1">
        <v>0.6</v>
      </c>
      <c r="N9">
        <v>2.6004999999999998</v>
      </c>
      <c r="O9">
        <v>14.8841</v>
      </c>
      <c r="Q9" s="1">
        <v>0.6</v>
      </c>
      <c r="R9">
        <v>2.5901999999999998</v>
      </c>
      <c r="S9">
        <v>35.64</v>
      </c>
      <c r="U9" s="1">
        <v>0.6</v>
      </c>
      <c r="V9">
        <v>2.6970000000000001</v>
      </c>
      <c r="W9">
        <v>11.1319</v>
      </c>
      <c r="Y9" s="1">
        <v>0.6</v>
      </c>
      <c r="Z9">
        <v>2.8325999999999998</v>
      </c>
      <c r="AA9">
        <v>4.0740999999999996</v>
      </c>
      <c r="AC9" s="1">
        <v>0.6</v>
      </c>
      <c r="AD9">
        <v>2.7280000000000002</v>
      </c>
      <c r="AE9">
        <v>17.222300000000001</v>
      </c>
    </row>
    <row r="10" spans="1:31" x14ac:dyDescent="0.25">
      <c r="A10" s="1">
        <v>0.7</v>
      </c>
      <c r="B10">
        <v>2.6021000000000001</v>
      </c>
      <c r="C10">
        <v>15.772600000000001</v>
      </c>
      <c r="E10" s="1">
        <v>0.7</v>
      </c>
      <c r="F10">
        <v>2.3953000000000002</v>
      </c>
      <c r="G10">
        <v>18.423200000000001</v>
      </c>
      <c r="I10" s="1">
        <v>0.7</v>
      </c>
      <c r="J10">
        <v>2.5240999999999998</v>
      </c>
      <c r="K10">
        <v>37.874299999999998</v>
      </c>
      <c r="M10" s="1">
        <v>0.7</v>
      </c>
      <c r="N10">
        <v>2.8431999999999999</v>
      </c>
      <c r="O10">
        <v>20.3142</v>
      </c>
      <c r="Q10" s="1">
        <v>0.7</v>
      </c>
      <c r="R10">
        <v>2.0972</v>
      </c>
      <c r="S10">
        <v>31.4924</v>
      </c>
      <c r="U10" s="1">
        <v>0.7</v>
      </c>
      <c r="V10">
        <v>3.9922</v>
      </c>
      <c r="W10">
        <v>17.3355</v>
      </c>
      <c r="Y10" s="1">
        <v>0.7</v>
      </c>
      <c r="Z10">
        <v>3.4626000000000001</v>
      </c>
      <c r="AA10">
        <v>6.0773999999999999</v>
      </c>
      <c r="AC10" s="1">
        <v>0.7</v>
      </c>
      <c r="AD10">
        <v>2.2795999999999998</v>
      </c>
      <c r="AE10">
        <v>64.115899999999996</v>
      </c>
    </row>
    <row r="11" spans="1:31" x14ac:dyDescent="0.25">
      <c r="A11" s="1">
        <v>0.8</v>
      </c>
      <c r="B11">
        <v>3.0752000000000002</v>
      </c>
      <c r="C11">
        <v>47.412300000000002</v>
      </c>
      <c r="E11" s="1">
        <v>0.8</v>
      </c>
      <c r="F11">
        <v>2.5929000000000002</v>
      </c>
      <c r="G11">
        <v>33.8217</v>
      </c>
      <c r="I11" s="1">
        <v>0.8</v>
      </c>
      <c r="J11">
        <v>2.9971000000000001</v>
      </c>
      <c r="K11">
        <v>25.746400000000001</v>
      </c>
      <c r="M11" s="1">
        <v>0.8</v>
      </c>
      <c r="N11">
        <v>2.1730999999999998</v>
      </c>
      <c r="O11">
        <v>33.461500000000001</v>
      </c>
      <c r="Q11" s="1">
        <v>0.8</v>
      </c>
      <c r="R11">
        <v>2.2576000000000001</v>
      </c>
      <c r="S11">
        <v>46.6145</v>
      </c>
      <c r="U11" s="1">
        <v>0.8</v>
      </c>
      <c r="V11">
        <v>2.4199000000000002</v>
      </c>
      <c r="W11">
        <v>16.854900000000001</v>
      </c>
      <c r="Y11" s="1">
        <v>0.8</v>
      </c>
      <c r="Z11">
        <v>6.2092999999999998</v>
      </c>
      <c r="AA11">
        <v>6.5201000000000002</v>
      </c>
      <c r="AC11" s="1">
        <v>0.8</v>
      </c>
      <c r="AD11">
        <v>2.6682000000000001</v>
      </c>
      <c r="AE11">
        <v>40.8292</v>
      </c>
    </row>
    <row r="12" spans="1:31" x14ac:dyDescent="0.25">
      <c r="A12" s="1">
        <v>0.9</v>
      </c>
      <c r="B12">
        <v>2.5478000000000001</v>
      </c>
      <c r="C12">
        <v>43.877400000000002</v>
      </c>
      <c r="E12" s="1">
        <v>0.9</v>
      </c>
      <c r="F12">
        <v>3.2302</v>
      </c>
      <c r="G12">
        <v>40.639899999999997</v>
      </c>
      <c r="I12" s="1">
        <v>0.9</v>
      </c>
      <c r="J12">
        <v>2.6272000000000002</v>
      </c>
      <c r="K12">
        <v>25.1341</v>
      </c>
      <c r="M12" s="1">
        <v>0.9</v>
      </c>
      <c r="N12">
        <v>2.1526999999999998</v>
      </c>
      <c r="O12">
        <v>26.946400000000001</v>
      </c>
      <c r="Q12" s="1">
        <v>0.9</v>
      </c>
      <c r="R12">
        <v>2.7624</v>
      </c>
      <c r="S12">
        <v>51.713200000000001</v>
      </c>
      <c r="U12" s="1">
        <v>0.9</v>
      </c>
      <c r="V12">
        <v>3.2183999999999999</v>
      </c>
      <c r="W12">
        <v>20.976800000000001</v>
      </c>
      <c r="Y12" s="1">
        <v>0.9</v>
      </c>
      <c r="Z12">
        <v>2.7366999999999999</v>
      </c>
      <c r="AA12">
        <v>35.389800000000001</v>
      </c>
      <c r="AC12" s="1">
        <v>0.9</v>
      </c>
      <c r="AD12">
        <v>4.125</v>
      </c>
      <c r="AE12">
        <v>22.652699999999999</v>
      </c>
    </row>
    <row r="13" spans="1:31" x14ac:dyDescent="0.25">
      <c r="A13" s="1">
        <v>1</v>
      </c>
      <c r="B13">
        <v>2.9980000000000002</v>
      </c>
      <c r="C13">
        <v>45.945</v>
      </c>
      <c r="E13" s="1">
        <v>1</v>
      </c>
      <c r="F13">
        <v>2.4961000000000002</v>
      </c>
      <c r="G13">
        <v>40.834800000000001</v>
      </c>
      <c r="I13" s="1">
        <v>1</v>
      </c>
      <c r="J13">
        <v>3.6655000000000002</v>
      </c>
      <c r="K13">
        <v>25.716999999999999</v>
      </c>
      <c r="M13" s="1">
        <v>1</v>
      </c>
      <c r="N13">
        <v>2.0171999999999999</v>
      </c>
      <c r="O13">
        <v>28.962</v>
      </c>
      <c r="Q13" s="1">
        <v>1</v>
      </c>
      <c r="R13">
        <v>8.7783999999999995</v>
      </c>
      <c r="S13">
        <v>49.451500000000003</v>
      </c>
      <c r="U13" s="1">
        <v>1</v>
      </c>
      <c r="V13">
        <v>2.2288999999999999</v>
      </c>
      <c r="W13">
        <v>26.793500000000002</v>
      </c>
      <c r="Y13" s="1">
        <v>1</v>
      </c>
      <c r="Z13">
        <v>4.0467000000000004</v>
      </c>
      <c r="AA13">
        <v>54.147399999999998</v>
      </c>
      <c r="AC13" s="1">
        <v>1</v>
      </c>
      <c r="AD13">
        <v>7.7759999999999998</v>
      </c>
      <c r="AE13">
        <v>13.328900000000001</v>
      </c>
    </row>
    <row r="15" spans="1:31" x14ac:dyDescent="0.25">
      <c r="A15" t="s">
        <v>7</v>
      </c>
      <c r="B15">
        <f>AVERAGE(B4:B13)</f>
        <v>2.9809100000000002</v>
      </c>
      <c r="C15">
        <f>AVERAGE(C4:C13)</f>
        <v>17.911200000000001</v>
      </c>
      <c r="F15">
        <f>AVERAGE(F4:F13)</f>
        <v>2.6067500000000003</v>
      </c>
      <c r="G15">
        <f>AVERAGE(G4:G13)</f>
        <v>26.885749999999994</v>
      </c>
      <c r="J15">
        <f>AVERAGE(J4:J13)</f>
        <v>3.01661</v>
      </c>
      <c r="K15">
        <f>AVERAGE(K4:K13)</f>
        <v>21.912569999999999</v>
      </c>
      <c r="N15">
        <f>AVERAGE(N4:N13)</f>
        <v>2.42042</v>
      </c>
      <c r="O15">
        <f>AVERAGE(O4:O13)</f>
        <v>17.268459999999997</v>
      </c>
      <c r="R15">
        <f>AVERAGE(R4:R13)</f>
        <v>3.2227600000000001</v>
      </c>
      <c r="S15">
        <f>AVERAGE(S4:S13)</f>
        <v>34.402439999999999</v>
      </c>
      <c r="V15">
        <f>AVERAGE(V4:V13)</f>
        <v>2.7178199999999997</v>
      </c>
      <c r="W15">
        <f>AVERAGE(W4:W13)</f>
        <v>14.150079999999999</v>
      </c>
      <c r="Z15">
        <f>AVERAGE(Z4:Z13)</f>
        <v>3.9885799999999998</v>
      </c>
      <c r="AA15">
        <f>AVERAGE(AA4:AA13)</f>
        <v>13.374219999999999</v>
      </c>
      <c r="AD15">
        <f>AVERAGE(AD4:AD13)</f>
        <v>3.4568199999999996</v>
      </c>
      <c r="AE15">
        <f>AVERAGE(AE4:AE13)</f>
        <v>17.661970000000004</v>
      </c>
    </row>
    <row r="16" spans="1:31" x14ac:dyDescent="0.25">
      <c r="A16" t="s">
        <v>8</v>
      </c>
      <c r="B16">
        <f>STDEV(B4:B13)</f>
        <v>0.37668893282270882</v>
      </c>
      <c r="C16">
        <f>STDEV(C4:C13)</f>
        <v>19.554615033001518</v>
      </c>
      <c r="F16">
        <f>STDEV(F4:F13)</f>
        <v>0.31407943881904699</v>
      </c>
      <c r="G16">
        <f>STDEV(G4:G13)</f>
        <v>9.0891801498326199</v>
      </c>
      <c r="J16">
        <f>STDEV(J4:J13)</f>
        <v>0.93317976052014995</v>
      </c>
      <c r="K16">
        <f>STDEV(K4:K13)</f>
        <v>8.9506319300247057</v>
      </c>
      <c r="N16">
        <f>STDEV(N4:N13)</f>
        <v>0.46866253625491355</v>
      </c>
      <c r="O16">
        <f>STDEV(O4:O13)</f>
        <v>10.176208227822388</v>
      </c>
      <c r="R16">
        <f>STDEV(R4:R13)</f>
        <v>1.978735815391006</v>
      </c>
      <c r="S16">
        <f>STDEV(S4:S13)</f>
        <v>12.277998882481702</v>
      </c>
      <c r="V16">
        <f>STDEV(V4:V13)</f>
        <v>0.5439519684678068</v>
      </c>
      <c r="W16">
        <f>STDEV(W4:W13)</f>
        <v>6.2867131298742551</v>
      </c>
      <c r="Z16">
        <f>STDEV(Z4:Z13)</f>
        <v>1.1928540199407871</v>
      </c>
      <c r="AA16">
        <f>STDEV(AA4:AA13)</f>
        <v>17.153010960554095</v>
      </c>
      <c r="AD16">
        <f>STDEV(AD4:AD13)</f>
        <v>1.6169352840756772</v>
      </c>
      <c r="AE16">
        <f>STDEV(AE4:AE13)</f>
        <v>20.339548041905946</v>
      </c>
    </row>
    <row r="17" spans="1:42" x14ac:dyDescent="0.25">
      <c r="A17" t="s">
        <v>9</v>
      </c>
      <c r="B17">
        <f>2*B16</f>
        <v>0.75337786564541764</v>
      </c>
      <c r="C17">
        <f>2*C16</f>
        <v>39.109230066003036</v>
      </c>
      <c r="F17">
        <f>2*F16</f>
        <v>0.62815887763809397</v>
      </c>
      <c r="G17">
        <f>2*G16</f>
        <v>18.17836029966524</v>
      </c>
      <c r="J17">
        <f>2*J16</f>
        <v>1.8663595210402999</v>
      </c>
      <c r="K17">
        <f>2*K16</f>
        <v>17.901263860049411</v>
      </c>
      <c r="N17">
        <f>2*N16</f>
        <v>0.93732507250982711</v>
      </c>
      <c r="O17">
        <f>2*O16</f>
        <v>20.352416455644775</v>
      </c>
      <c r="R17">
        <f>2*R16</f>
        <v>3.9574716307820119</v>
      </c>
      <c r="S17">
        <f>2*S16</f>
        <v>24.555997764963404</v>
      </c>
      <c r="V17">
        <f>2*V16</f>
        <v>1.0879039369356136</v>
      </c>
      <c r="W17">
        <f>2*W16</f>
        <v>12.57342625974851</v>
      </c>
      <c r="Z17">
        <f>2*Z16</f>
        <v>2.3857080398815742</v>
      </c>
      <c r="AA17">
        <f>2*AA16</f>
        <v>34.30602192110819</v>
      </c>
      <c r="AD17">
        <f>2*AD16</f>
        <v>3.2338705681513544</v>
      </c>
      <c r="AE17">
        <f>2*AE16</f>
        <v>40.679096083811892</v>
      </c>
    </row>
    <row r="18" spans="1:42" x14ac:dyDescent="0.25">
      <c r="A18" t="s">
        <v>10</v>
      </c>
      <c r="B18">
        <f>B15+B17</f>
        <v>3.7342878656454177</v>
      </c>
      <c r="C18">
        <f>C15+C17</f>
        <v>57.020430066003037</v>
      </c>
      <c r="F18">
        <f>F15+F17</f>
        <v>3.2349088776380945</v>
      </c>
      <c r="G18">
        <f>G15+G17</f>
        <v>45.064110299665231</v>
      </c>
      <c r="J18">
        <f>J15+J17</f>
        <v>4.8829695210402999</v>
      </c>
      <c r="K18">
        <f>K15+K17</f>
        <v>39.813833860049414</v>
      </c>
      <c r="N18">
        <f>N15+N17</f>
        <v>3.357745072509827</v>
      </c>
      <c r="O18">
        <f>O15+O17</f>
        <v>37.620876455644776</v>
      </c>
      <c r="R18">
        <f>R15+R17</f>
        <v>7.1802316307820124</v>
      </c>
      <c r="S18">
        <f>S15+S17</f>
        <v>58.958437764963406</v>
      </c>
      <c r="V18">
        <f>V15+V17</f>
        <v>3.8057239369356131</v>
      </c>
      <c r="W18">
        <f>W15+W17</f>
        <v>26.723506259748511</v>
      </c>
      <c r="Z18">
        <f>Z15+Z17</f>
        <v>6.3742880398815736</v>
      </c>
      <c r="AA18">
        <f>AA15+AA17</f>
        <v>47.680241921108191</v>
      </c>
      <c r="AD18">
        <f>AD15+AD17</f>
        <v>6.6906905681513535</v>
      </c>
      <c r="AE18">
        <f>AE15+AE17</f>
        <v>58.341066083811896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3.5072124999999996</v>
      </c>
      <c r="K26">
        <f>AVERAGE(C3,G3,K3,O3,S3,W3,AA3,AE3)</f>
        <v>11.856925</v>
      </c>
      <c r="N26">
        <f>J27-J26</f>
        <v>-0.39118749999999958</v>
      </c>
      <c r="O26">
        <f>K27-K26</f>
        <v>-1.3395500000000009</v>
      </c>
      <c r="P26" s="1">
        <v>0.1</v>
      </c>
      <c r="Q26">
        <f>N26/J26*100</f>
        <v>-11.153800917395214</v>
      </c>
      <c r="R26">
        <f>O26/K26*100</f>
        <v>-11.297617215256071</v>
      </c>
      <c r="U26">
        <f>J26</f>
        <v>3.5072124999999996</v>
      </c>
      <c r="V26">
        <f>K26</f>
        <v>11.856925</v>
      </c>
      <c r="W26">
        <f>Q26</f>
        <v>-11.153800917395214</v>
      </c>
      <c r="X26">
        <f>Q27</f>
        <v>-14.14442381235809</v>
      </c>
      <c r="Y26">
        <f>Q28</f>
        <v>-23.742858466659765</v>
      </c>
      <c r="Z26">
        <f>Q29</f>
        <v>-18.050303481753673</v>
      </c>
      <c r="AA26">
        <f>Q30</f>
        <v>-15.352648292625545</v>
      </c>
      <c r="AB26">
        <f>Q31</f>
        <v>-18.192510433855944</v>
      </c>
      <c r="AC26">
        <f>Q32</f>
        <v>-20.890522031385323</v>
      </c>
      <c r="AD26">
        <f>Q33</f>
        <v>-13.060229455728722</v>
      </c>
      <c r="AE26">
        <f>Q34</f>
        <v>-16.599008471827698</v>
      </c>
      <c r="AF26">
        <f>Q35</f>
        <v>21.203092199289326</v>
      </c>
      <c r="AG26">
        <f>R26</f>
        <v>-11.297617215256071</v>
      </c>
      <c r="AH26">
        <f>R27</f>
        <v>-8.6436829110414504</v>
      </c>
      <c r="AI26">
        <f>R28</f>
        <v>-21.322771291882177</v>
      </c>
      <c r="AJ26">
        <f>R29</f>
        <v>34.560077760464893</v>
      </c>
      <c r="AK26">
        <f>R30</f>
        <v>11.479051271725165</v>
      </c>
      <c r="AL26">
        <f>R31</f>
        <v>49.368407070129891</v>
      </c>
      <c r="AM26">
        <f>R32</f>
        <v>122.87133890110633</v>
      </c>
      <c r="AN26">
        <f>R33</f>
        <v>164.88802956921799</v>
      </c>
      <c r="AO26">
        <f>R34</f>
        <v>181.82928963453847</v>
      </c>
      <c r="AP26">
        <f>R35</f>
        <v>200.64719562618464</v>
      </c>
    </row>
    <row r="27" spans="1:42" x14ac:dyDescent="0.25">
      <c r="I27" s="1">
        <v>0.1</v>
      </c>
      <c r="J27">
        <f>AVERAGE(B4,F4,J4,N4,R4,V4,Z4,AD4)</f>
        <v>3.116025</v>
      </c>
      <c r="K27">
        <f>AVERAGE(C4,G4,K4,O4,S4,W4,AA4,AE4)</f>
        <v>10.517374999999999</v>
      </c>
      <c r="N27">
        <f>J28-J26</f>
        <v>-0.49607499999999938</v>
      </c>
      <c r="O27">
        <f>K28-K26</f>
        <v>-1.0248750000000015</v>
      </c>
      <c r="P27" s="1">
        <v>0.2</v>
      </c>
      <c r="Q27">
        <f>N27/J26*100</f>
        <v>-14.14442381235809</v>
      </c>
      <c r="R27">
        <f>O27/K26*100</f>
        <v>-8.6436829110414504</v>
      </c>
    </row>
    <row r="28" spans="1:42" x14ac:dyDescent="0.25">
      <c r="I28" s="1">
        <v>0.2</v>
      </c>
      <c r="J28">
        <f>AVERAGE(B5,F5,J5,N5,R5,V5,Z5,AD5)</f>
        <v>3.0111375000000002</v>
      </c>
      <c r="K28">
        <f>AVERAGE(C5,G5,K5,O5,S5,W5,AA5,AE5)</f>
        <v>10.832049999999999</v>
      </c>
      <c r="N28">
        <f>J29-J26</f>
        <v>-0.83271249999999952</v>
      </c>
      <c r="O28">
        <f>K29-K26</f>
        <v>-2.5282250000000008</v>
      </c>
      <c r="P28" s="1">
        <v>0.3</v>
      </c>
      <c r="Q28">
        <f>N28/J26*100</f>
        <v>-23.742858466659765</v>
      </c>
      <c r="R28">
        <f>O28/K26*100</f>
        <v>-21.322771291882177</v>
      </c>
    </row>
    <row r="29" spans="1:42" x14ac:dyDescent="0.25">
      <c r="I29" s="1">
        <v>0.3</v>
      </c>
      <c r="J29">
        <f>AVERAGE(B6,F6,J6,N6,R6,V6,Z6,AD6)</f>
        <v>2.6745000000000001</v>
      </c>
      <c r="K29">
        <f>AVERAGE(C6,G6,K6,O6,S6,W6,AA6,AE6)</f>
        <v>9.3286999999999995</v>
      </c>
      <c r="N29">
        <f>J30-J26</f>
        <v>-0.63306249999999986</v>
      </c>
      <c r="O29">
        <f>K30-K26</f>
        <v>4.0977625000000018</v>
      </c>
      <c r="P29" s="1">
        <v>0.4</v>
      </c>
      <c r="Q29">
        <f>N29/J26*100</f>
        <v>-18.050303481753673</v>
      </c>
      <c r="R29">
        <f>O29/K26*100</f>
        <v>34.560077760464893</v>
      </c>
    </row>
    <row r="30" spans="1:42" x14ac:dyDescent="0.25">
      <c r="I30" s="1">
        <v>0.4</v>
      </c>
      <c r="J30">
        <f>AVERAGE(B7,F7,J7,N7,R7,V7,Z7,AD7)</f>
        <v>2.8741499999999998</v>
      </c>
      <c r="K30">
        <f>AVERAGE(C7,G7,K7,O7,S7,W7,AA7,AE7)</f>
        <v>15.954687500000002</v>
      </c>
      <c r="N30">
        <f>J31-J26</f>
        <v>-0.53844999999999965</v>
      </c>
      <c r="O30">
        <f>K31-K26</f>
        <v>1.3610624999999992</v>
      </c>
      <c r="P30" s="1">
        <v>0.5</v>
      </c>
      <c r="Q30">
        <f>N30/J26*100</f>
        <v>-15.352648292625545</v>
      </c>
      <c r="R30">
        <f>O30/K26*100</f>
        <v>11.479051271725165</v>
      </c>
    </row>
    <row r="31" spans="1:42" x14ac:dyDescent="0.25">
      <c r="I31" s="1">
        <v>0.5</v>
      </c>
      <c r="J31">
        <f>AVERAGE(B8,F8,J8,N8,R8,V8,Z8,AD8)</f>
        <v>2.9687625</v>
      </c>
      <c r="K31">
        <f>AVERAGE(C8,G8,K8,O8,S8,W8,AA8,AE8)</f>
        <v>13.2179875</v>
      </c>
      <c r="N31">
        <f>J32-J26</f>
        <v>-0.63804999999999978</v>
      </c>
      <c r="O31">
        <f>K32-K26</f>
        <v>5.8535749999999993</v>
      </c>
      <c r="P31" s="1">
        <v>0.6</v>
      </c>
      <c r="Q31">
        <f>N31/J26*100</f>
        <v>-18.192510433855944</v>
      </c>
      <c r="R31">
        <f>O31/K26*100</f>
        <v>49.368407070129891</v>
      </c>
    </row>
    <row r="32" spans="1:42" x14ac:dyDescent="0.25">
      <c r="I32" s="1">
        <v>0.6</v>
      </c>
      <c r="J32">
        <f>AVERAGE(B9,F9,J9,N9,R9,V9,Z9,AD9)</f>
        <v>2.8691624999999998</v>
      </c>
      <c r="K32">
        <f>AVERAGE(C9,G9,K9,O9,S9,W9,AA9,AE9)</f>
        <v>17.7105</v>
      </c>
      <c r="N32">
        <f>J33-J26</f>
        <v>-0.73267499999999997</v>
      </c>
      <c r="O32">
        <f>K33-K26</f>
        <v>14.568762500000002</v>
      </c>
      <c r="P32" s="1">
        <v>0.7</v>
      </c>
      <c r="Q32">
        <f>N32/J26*100</f>
        <v>-20.890522031385323</v>
      </c>
      <c r="R32">
        <f>O32/K26*100</f>
        <v>122.87133890110633</v>
      </c>
    </row>
    <row r="33" spans="1:18" x14ac:dyDescent="0.25">
      <c r="I33" s="1">
        <v>0.7</v>
      </c>
      <c r="J33">
        <f>AVERAGE(B10,F10,J10,N10,R10,V10,Z10,AD10)</f>
        <v>2.7745374999999997</v>
      </c>
      <c r="K33">
        <f>AVERAGE(C10,G10,K10,O10,S10,W10,AA10,AE10)</f>
        <v>26.425687500000002</v>
      </c>
      <c r="N33">
        <f>J34-J26</f>
        <v>-0.45804999999999962</v>
      </c>
      <c r="O33">
        <f>K34-K26</f>
        <v>19.550650000000001</v>
      </c>
      <c r="P33" s="1">
        <v>0.8</v>
      </c>
      <c r="Q33">
        <f>N33/J26*100</f>
        <v>-13.060229455728722</v>
      </c>
      <c r="R33">
        <f>O33/K26*100</f>
        <v>164.88802956921799</v>
      </c>
    </row>
    <row r="34" spans="1:18" x14ac:dyDescent="0.25">
      <c r="I34" s="1">
        <v>0.8</v>
      </c>
      <c r="J34">
        <f>AVERAGE(B11,F11,J11,N11,R11,V11,Z11,AD11)</f>
        <v>3.0491625</v>
      </c>
      <c r="K34">
        <f>AVERAGE(C11,G11,K11,O11,S11,W11,AA11,AE11)</f>
        <v>31.407575000000001</v>
      </c>
      <c r="N34">
        <f>J35-J26</f>
        <v>-0.58216249999999992</v>
      </c>
      <c r="O34">
        <f>K35-K26</f>
        <v>21.559362500000002</v>
      </c>
      <c r="P34" s="1">
        <v>0.9</v>
      </c>
      <c r="Q34">
        <f>N34/J26*100</f>
        <v>-16.599008471827698</v>
      </c>
      <c r="R34">
        <f>O34/K26*100</f>
        <v>181.82928963453847</v>
      </c>
    </row>
    <row r="35" spans="1:18" x14ac:dyDescent="0.25">
      <c r="I35" s="1">
        <v>0.9</v>
      </c>
      <c r="J35">
        <f>AVERAGE(B12,F12,J12,N12,R12,V12,Z12,AD12)</f>
        <v>2.9250499999999997</v>
      </c>
      <c r="K35">
        <f>AVERAGE(C12,G12,K12,O12,S12,W12,AA12,AE12)</f>
        <v>33.416287500000003</v>
      </c>
      <c r="N35">
        <f>J36-J26</f>
        <v>0.74363750000000017</v>
      </c>
      <c r="O35">
        <f>K36-K26</f>
        <v>23.790587499999997</v>
      </c>
      <c r="P35" s="1">
        <v>1</v>
      </c>
      <c r="Q35">
        <f>N35/J26*100</f>
        <v>21.203092199289326</v>
      </c>
      <c r="R35">
        <f>O35/K26*100</f>
        <v>200.64719562618464</v>
      </c>
    </row>
    <row r="36" spans="1:18" x14ac:dyDescent="0.25">
      <c r="I36" s="1">
        <v>1</v>
      </c>
      <c r="J36">
        <f>AVERAGE(B13,F13,J13,N13,R13,V13,Z13,AD13)</f>
        <v>4.2508499999999998</v>
      </c>
      <c r="K36">
        <f>AVERAGE(C13,G13,K13,O13,S13,W13,AA13,AE13)</f>
        <v>35.647512499999998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3.8271000000000002</v>
      </c>
      <c r="C41">
        <f>C3</f>
        <v>4.4782000000000002</v>
      </c>
    </row>
    <row r="42" spans="1:18" x14ac:dyDescent="0.25">
      <c r="A42" s="1">
        <v>2</v>
      </c>
      <c r="B42">
        <f>F3</f>
        <v>2.2292000000000001</v>
      </c>
      <c r="C42">
        <f>G3</f>
        <v>25.247800000000002</v>
      </c>
    </row>
    <row r="43" spans="1:18" x14ac:dyDescent="0.25">
      <c r="A43" s="1">
        <v>3</v>
      </c>
      <c r="B43">
        <f>J3</f>
        <v>3.056</v>
      </c>
      <c r="C43">
        <f>K3</f>
        <v>13.8857</v>
      </c>
    </row>
    <row r="44" spans="1:18" x14ac:dyDescent="0.25">
      <c r="A44" s="1">
        <v>4</v>
      </c>
      <c r="B44">
        <f>N3</f>
        <v>2.4689999999999999</v>
      </c>
      <c r="C44">
        <f>O3</f>
        <v>8.9910999999999994</v>
      </c>
    </row>
    <row r="45" spans="1:18" x14ac:dyDescent="0.25">
      <c r="A45" s="1">
        <v>5</v>
      </c>
      <c r="B45">
        <f>R3</f>
        <v>2.5085999999999999</v>
      </c>
      <c r="C45">
        <f>S3</f>
        <v>12.002599999999999</v>
      </c>
    </row>
    <row r="46" spans="1:18" x14ac:dyDescent="0.25">
      <c r="A46" s="1">
        <v>6</v>
      </c>
      <c r="B46">
        <f>V3</f>
        <v>3.2534000000000001</v>
      </c>
      <c r="C46">
        <f>W3</f>
        <v>20.104600000000001</v>
      </c>
    </row>
    <row r="47" spans="1:18" x14ac:dyDescent="0.25">
      <c r="A47" s="1">
        <v>7</v>
      </c>
      <c r="B47">
        <f>Z3</f>
        <v>5.3068999999999997</v>
      </c>
      <c r="C47">
        <f>AA3</f>
        <v>6.7765000000000004</v>
      </c>
    </row>
    <row r="48" spans="1:18" x14ac:dyDescent="0.25">
      <c r="A48" s="1">
        <v>8</v>
      </c>
      <c r="B48">
        <f>AD3</f>
        <v>5.4074999999999998</v>
      </c>
      <c r="C48">
        <f>AE3</f>
        <v>3.3689</v>
      </c>
    </row>
    <row r="50" spans="1:3" x14ac:dyDescent="0.25">
      <c r="A50" t="s">
        <v>19</v>
      </c>
      <c r="B50">
        <f>AVERAGE(B41:B48)</f>
        <v>3.5072124999999996</v>
      </c>
      <c r="C50">
        <f>AVERAGE(C41:C48)</f>
        <v>11.856925</v>
      </c>
    </row>
    <row r="51" spans="1:3" x14ac:dyDescent="0.25">
      <c r="A51" t="s">
        <v>8</v>
      </c>
      <c r="B51">
        <f>STDEV(B41:B48)</f>
        <v>1.249499172168594</v>
      </c>
      <c r="C51">
        <f>STDEV(C41:C48)</f>
        <v>7.6717724485377472</v>
      </c>
    </row>
    <row r="52" spans="1:3" x14ac:dyDescent="0.25">
      <c r="A52" t="s">
        <v>20</v>
      </c>
      <c r="B52">
        <f>1.5*B51</f>
        <v>1.8742487582528908</v>
      </c>
      <c r="C52">
        <f>1.5*C51</f>
        <v>11.50765867280662</v>
      </c>
    </row>
    <row r="53" spans="1:3" x14ac:dyDescent="0.25">
      <c r="A53" t="s">
        <v>9</v>
      </c>
      <c r="B53">
        <f>2*B51</f>
        <v>2.4989983443371879</v>
      </c>
      <c r="C53">
        <f>2*C51</f>
        <v>15.343544897075494</v>
      </c>
    </row>
    <row r="54" spans="1:3" x14ac:dyDescent="0.25">
      <c r="A54" t="s">
        <v>21</v>
      </c>
      <c r="B54">
        <f>B50+B52</f>
        <v>5.3814612582528909</v>
      </c>
      <c r="C54">
        <f>C50+C52</f>
        <v>23.364583672806621</v>
      </c>
    </row>
    <row r="55" spans="1:3" x14ac:dyDescent="0.25">
      <c r="A55" t="s">
        <v>10</v>
      </c>
      <c r="B55">
        <f>B50+B53</f>
        <v>6.006210844337188</v>
      </c>
      <c r="C55">
        <f>C50+C53</f>
        <v>27.200469897075493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2015-03-24T22:45:02Z</dcterms:created>
  <dcterms:modified xsi:type="dcterms:W3CDTF">2015-04-15T04:40:24Z</dcterms:modified>
</cp:coreProperties>
</file>