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1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N28" i="1"/>
  <c r="Q28" i="1" s="1"/>
  <c r="Y26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V17" i="1"/>
  <c r="W16" i="1"/>
  <c r="W17" i="1" s="1"/>
  <c r="V16" i="1"/>
  <c r="W15" i="1"/>
  <c r="V15" i="1"/>
  <c r="V18" i="1" s="1"/>
  <c r="R17" i="1"/>
  <c r="S16" i="1"/>
  <c r="S17" i="1" s="1"/>
  <c r="R16" i="1"/>
  <c r="S15" i="1"/>
  <c r="S18" i="1" s="1"/>
  <c r="R15" i="1"/>
  <c r="R18" i="1" s="1"/>
  <c r="O16" i="1"/>
  <c r="O17" i="1" s="1"/>
  <c r="N16" i="1"/>
  <c r="N17" i="1" s="1"/>
  <c r="O15" i="1"/>
  <c r="O18" i="1" s="1"/>
  <c r="N15" i="1"/>
  <c r="J17" i="1"/>
  <c r="K16" i="1"/>
  <c r="K17" i="1" s="1"/>
  <c r="J16" i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l="1"/>
  <c r="F18" i="1"/>
  <c r="N18" i="1"/>
  <c r="AD18" i="1"/>
  <c r="Z18" i="1"/>
  <c r="O30" i="1"/>
  <c r="R30" i="1" s="1"/>
  <c r="AK26" i="1" s="1"/>
  <c r="O31" i="1"/>
  <c r="R31" i="1" s="1"/>
  <c r="AL26" i="1" s="1"/>
  <c r="O32" i="1"/>
  <c r="R32" i="1" s="1"/>
  <c r="AM26" i="1" s="1"/>
  <c r="O34" i="1"/>
  <c r="R34" i="1" s="1"/>
  <c r="AO26" i="1" s="1"/>
  <c r="O33" i="1"/>
  <c r="R33" i="1" s="1"/>
  <c r="AN26" i="1" s="1"/>
  <c r="B53" i="1"/>
  <c r="B52" i="1"/>
  <c r="C53" i="1"/>
  <c r="C52" i="1"/>
  <c r="C18" i="1"/>
  <c r="W18" i="1"/>
  <c r="O27" i="1"/>
  <c r="R27" i="1" s="1"/>
  <c r="AH26" i="1" s="1"/>
  <c r="O35" i="1"/>
  <c r="R35" i="1" s="1"/>
  <c r="AP26" i="1" s="1"/>
  <c r="B50" i="1"/>
  <c r="O29" i="1"/>
  <c r="R29" i="1" s="1"/>
  <c r="AJ26" i="1" s="1"/>
  <c r="C50" i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<sst xmlns="http://schemas.openxmlformats.org/spreadsheetml/2006/main" count="48" uniqueCount="22">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</sst>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13" sqref="B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8.3142999999999994</v>
      </c>
      <c r="C3">
        <v>2.8691</v>
      </c>
      <c r="E3" s="1">
        <v>434</v>
      </c>
      <c r="F3">
        <v>16.156199999999998</v>
      </c>
      <c r="G3">
        <v>15.954000000000001</v>
      </c>
      <c r="I3" s="1">
        <v>434</v>
      </c>
      <c r="J3">
        <v>16.757400000000001</v>
      </c>
      <c r="K3">
        <v>18.3155</v>
      </c>
      <c r="M3" s="1">
        <v>434</v>
      </c>
      <c r="N3">
        <v>11.013199999999999</v>
      </c>
      <c r="O3">
        <v>4.4207999999999998</v>
      </c>
      <c r="Q3" s="1">
        <v>434</v>
      </c>
      <c r="R3">
        <v>9.3660999999999994</v>
      </c>
      <c r="S3">
        <v>4.0335999999999999</v>
      </c>
      <c r="U3" s="1">
        <v>434</v>
      </c>
      <c r="V3">
        <v>3.1968999999999999</v>
      </c>
      <c r="W3">
        <v>5.8692000000000002</v>
      </c>
      <c r="Y3" s="1">
        <v>434</v>
      </c>
      <c r="AC3" s="1">
        <v>434</v>
      </c>
      <c r="AD3">
        <v>3.819</v>
      </c>
      <c r="AE3">
        <v>11.4316</v>
      </c>
    </row>
    <row r="4" spans="1:31" x14ac:dyDescent="0.25">
      <c r="A4" s="1">
        <v>0.1</v>
      </c>
      <c r="B4">
        <v>6.4561999999999999</v>
      </c>
      <c r="C4">
        <v>2.6928999999999998</v>
      </c>
      <c r="E4" s="1">
        <v>0.1</v>
      </c>
      <c r="F4">
        <v>22.239599999999999</v>
      </c>
      <c r="G4">
        <v>7.3914999999999997</v>
      </c>
      <c r="I4" s="1">
        <v>0.1</v>
      </c>
      <c r="J4">
        <v>22.6556</v>
      </c>
      <c r="K4">
        <v>15.1465</v>
      </c>
      <c r="M4" s="1">
        <v>0.1</v>
      </c>
      <c r="O4">
        <v>3.7536999999999998</v>
      </c>
      <c r="Q4" s="1">
        <v>0.1</v>
      </c>
      <c r="R4">
        <v>6.1765999999999996</v>
      </c>
      <c r="S4">
        <v>3.7223000000000002</v>
      </c>
      <c r="U4" s="1">
        <v>0.1</v>
      </c>
      <c r="V4">
        <v>2.097</v>
      </c>
      <c r="W4">
        <v>10.438800000000001</v>
      </c>
      <c r="Y4" s="1">
        <v>0.1</v>
      </c>
      <c r="AC4" s="1">
        <v>0.1</v>
      </c>
    </row>
    <row r="5" spans="1:31" x14ac:dyDescent="0.25">
      <c r="A5" s="1">
        <v>0.2</v>
      </c>
      <c r="B5">
        <v>6.9907000000000004</v>
      </c>
      <c r="C5">
        <v>3.2004999999999999</v>
      </c>
      <c r="E5" s="1">
        <v>0.2</v>
      </c>
      <c r="F5">
        <v>11.117900000000001</v>
      </c>
      <c r="G5">
        <v>7.1456999999999997</v>
      </c>
      <c r="I5" s="1">
        <v>0.2</v>
      </c>
      <c r="J5">
        <v>28.657399999999999</v>
      </c>
      <c r="K5">
        <v>15.9085</v>
      </c>
      <c r="M5" s="1">
        <v>0.2</v>
      </c>
      <c r="N5">
        <v>7.8742000000000001</v>
      </c>
      <c r="O5">
        <v>3.1396999999999999</v>
      </c>
      <c r="Q5" s="1">
        <v>0.2</v>
      </c>
      <c r="R5">
        <v>10.137499999999999</v>
      </c>
      <c r="S5">
        <v>2.4811000000000001</v>
      </c>
      <c r="U5" s="1">
        <v>0.2</v>
      </c>
      <c r="V5">
        <v>3.0971000000000002</v>
      </c>
      <c r="W5">
        <v>7.5704000000000002</v>
      </c>
      <c r="Y5" s="1">
        <v>0.2</v>
      </c>
      <c r="AC5" s="1">
        <v>0.2</v>
      </c>
      <c r="AD5">
        <v>3.8719999999999999</v>
      </c>
      <c r="AE5">
        <v>10.7818</v>
      </c>
    </row>
    <row r="6" spans="1:31" x14ac:dyDescent="0.25">
      <c r="A6" s="1">
        <v>0.3</v>
      </c>
      <c r="B6">
        <v>8.1395999999999997</v>
      </c>
      <c r="C6">
        <v>2.9662999999999999</v>
      </c>
      <c r="E6" s="1">
        <v>0.3</v>
      </c>
      <c r="F6">
        <v>10.5762</v>
      </c>
      <c r="G6">
        <v>5.6471999999999998</v>
      </c>
      <c r="I6" s="1">
        <v>0.3</v>
      </c>
      <c r="J6">
        <v>26.3093</v>
      </c>
      <c r="K6">
        <v>24.600100000000001</v>
      </c>
      <c r="M6" s="1">
        <v>0.3</v>
      </c>
      <c r="N6">
        <v>8.9442000000000004</v>
      </c>
      <c r="Q6" s="1">
        <v>0.3</v>
      </c>
      <c r="R6">
        <v>8.3759999999999994</v>
      </c>
      <c r="S6">
        <v>2.5693000000000001</v>
      </c>
      <c r="U6" s="1">
        <v>0.3</v>
      </c>
      <c r="V6">
        <v>4.6677</v>
      </c>
      <c r="W6">
        <v>7.9831000000000003</v>
      </c>
      <c r="Y6" s="1">
        <v>0.3</v>
      </c>
      <c r="AC6" s="1">
        <v>0.3</v>
      </c>
      <c r="AD6">
        <v>3.625</v>
      </c>
      <c r="AE6">
        <v>9.7738999999999994</v>
      </c>
    </row>
    <row r="7" spans="1:31" x14ac:dyDescent="0.25">
      <c r="A7" s="1">
        <v>0.4</v>
      </c>
      <c r="B7">
        <v>7.3174000000000001</v>
      </c>
      <c r="C7">
        <v>3.5234999999999999</v>
      </c>
      <c r="E7" s="1">
        <v>0.4</v>
      </c>
      <c r="F7">
        <v>8.6170000000000009</v>
      </c>
      <c r="G7">
        <v>4.9370000000000003</v>
      </c>
      <c r="I7" s="1">
        <v>0.4</v>
      </c>
      <c r="J7">
        <v>25.9359</v>
      </c>
      <c r="K7">
        <v>12.116300000000001</v>
      </c>
      <c r="M7" s="1">
        <v>0.4</v>
      </c>
      <c r="N7">
        <v>5.8411999999999997</v>
      </c>
      <c r="O7">
        <v>3.7576999999999998</v>
      </c>
      <c r="Q7" s="1">
        <v>0.4</v>
      </c>
      <c r="R7">
        <v>7.4642999999999997</v>
      </c>
      <c r="S7">
        <v>2.952</v>
      </c>
      <c r="U7" s="1">
        <v>0.4</v>
      </c>
      <c r="V7">
        <v>2.3567</v>
      </c>
      <c r="W7">
        <v>8.141</v>
      </c>
      <c r="Y7" s="1">
        <v>0.4</v>
      </c>
      <c r="AC7" s="1">
        <v>0.4</v>
      </c>
      <c r="AD7">
        <v>3.8332000000000002</v>
      </c>
      <c r="AE7">
        <v>10.126099999999999</v>
      </c>
    </row>
    <row r="8" spans="1:31" x14ac:dyDescent="0.25">
      <c r="A8" s="1">
        <v>0.5</v>
      </c>
      <c r="B8">
        <v>8.2568999999999999</v>
      </c>
      <c r="C8">
        <v>3.6433</v>
      </c>
      <c r="E8" s="1">
        <v>0.5</v>
      </c>
      <c r="F8">
        <v>18.5474</v>
      </c>
      <c r="G8">
        <v>7.5305</v>
      </c>
      <c r="I8" s="1">
        <v>0.5</v>
      </c>
      <c r="J8">
        <v>17.6647</v>
      </c>
      <c r="K8">
        <v>13.490399999999999</v>
      </c>
      <c r="M8" s="1">
        <v>0.5</v>
      </c>
      <c r="N8">
        <v>4.6649000000000003</v>
      </c>
      <c r="O8">
        <v>2.9062000000000001</v>
      </c>
      <c r="Q8" s="1">
        <v>0.5</v>
      </c>
      <c r="R8">
        <v>7.9570999999999996</v>
      </c>
      <c r="S8">
        <v>2.7159</v>
      </c>
      <c r="U8" s="1">
        <v>0.5</v>
      </c>
      <c r="V8">
        <v>5.0922999999999998</v>
      </c>
      <c r="W8">
        <v>6.5132000000000003</v>
      </c>
      <c r="Y8" s="1">
        <v>0.5</v>
      </c>
      <c r="AC8" s="1">
        <v>0.5</v>
      </c>
      <c r="AD8">
        <v>2.4779</v>
      </c>
      <c r="AE8">
        <v>9.1268999999999991</v>
      </c>
    </row>
    <row r="9" spans="1:31" x14ac:dyDescent="0.25">
      <c r="A9" s="1">
        <v>0.6</v>
      </c>
      <c r="B9">
        <v>7.1650999999999998</v>
      </c>
      <c r="C9">
        <v>3.5571999999999999</v>
      </c>
      <c r="E9" s="1">
        <v>0.6</v>
      </c>
      <c r="I9" s="1">
        <v>0.6</v>
      </c>
      <c r="J9">
        <v>12.0657</v>
      </c>
      <c r="K9">
        <v>10.187099999999999</v>
      </c>
      <c r="M9" s="1">
        <v>0.6</v>
      </c>
      <c r="N9">
        <v>3.8757000000000001</v>
      </c>
      <c r="O9">
        <v>3.9838</v>
      </c>
      <c r="Q9" s="1">
        <v>0.6</v>
      </c>
      <c r="R9">
        <v>8.8038000000000007</v>
      </c>
      <c r="S9">
        <v>2.3740999999999999</v>
      </c>
      <c r="U9" s="1">
        <v>0.6</v>
      </c>
      <c r="V9">
        <v>3.6698</v>
      </c>
      <c r="W9">
        <v>6.2922000000000002</v>
      </c>
      <c r="Y9" s="1">
        <v>0.6</v>
      </c>
      <c r="AC9" s="1">
        <v>0.6</v>
      </c>
      <c r="AD9">
        <v>2.4746999999999999</v>
      </c>
      <c r="AE9">
        <v>6.4157000000000002</v>
      </c>
    </row>
    <row r="10" spans="1:31" x14ac:dyDescent="0.25">
      <c r="A10" s="1">
        <v>0.7</v>
      </c>
      <c r="B10">
        <v>8.3360000000000003</v>
      </c>
      <c r="C10">
        <v>3.1455000000000002</v>
      </c>
      <c r="E10" s="1">
        <v>0.7</v>
      </c>
      <c r="F10">
        <v>14.8431</v>
      </c>
      <c r="G10">
        <v>8.0975000000000001</v>
      </c>
      <c r="I10" s="1">
        <v>0.7</v>
      </c>
      <c r="J10">
        <v>17.4468</v>
      </c>
      <c r="K10">
        <v>12.300599999999999</v>
      </c>
      <c r="M10" s="1">
        <v>0.7</v>
      </c>
      <c r="N10">
        <v>4.5975999999999999</v>
      </c>
      <c r="O10">
        <v>2.9921000000000002</v>
      </c>
      <c r="Q10" s="1">
        <v>0.7</v>
      </c>
      <c r="R10">
        <v>6.5904999999999996</v>
      </c>
      <c r="S10">
        <v>2.4037000000000002</v>
      </c>
      <c r="U10" s="1">
        <v>0.7</v>
      </c>
      <c r="V10">
        <v>4.0945</v>
      </c>
      <c r="W10">
        <v>3.8182999999999998</v>
      </c>
      <c r="Y10" s="1">
        <v>0.7</v>
      </c>
      <c r="AC10" s="1">
        <v>0.7</v>
      </c>
      <c r="AD10">
        <v>2.1825999999999999</v>
      </c>
      <c r="AE10">
        <v>8.8122000000000007</v>
      </c>
    </row>
    <row r="11" spans="1:31" x14ac:dyDescent="0.25">
      <c r="A11" s="1">
        <v>0.8</v>
      </c>
      <c r="B11">
        <v>7.452</v>
      </c>
      <c r="C11">
        <v>4.7882999999999996</v>
      </c>
      <c r="E11" s="1">
        <v>0.8</v>
      </c>
      <c r="F11">
        <v>10.475099999999999</v>
      </c>
      <c r="G11">
        <v>7.0606999999999998</v>
      </c>
      <c r="I11" s="1">
        <v>0.8</v>
      </c>
      <c r="J11">
        <v>20.1877</v>
      </c>
      <c r="K11">
        <v>6.8962000000000003</v>
      </c>
      <c r="M11" s="1">
        <v>0.8</v>
      </c>
      <c r="N11">
        <v>4.8235000000000001</v>
      </c>
      <c r="O11">
        <v>3.4510000000000001</v>
      </c>
      <c r="Q11" s="1">
        <v>0.8</v>
      </c>
      <c r="R11">
        <v>5.7450000000000001</v>
      </c>
      <c r="S11">
        <v>3.1309</v>
      </c>
      <c r="U11" s="1">
        <v>0.8</v>
      </c>
      <c r="V11">
        <v>2.8471000000000002</v>
      </c>
      <c r="W11">
        <v>8.3741000000000003</v>
      </c>
      <c r="Y11" s="1">
        <v>0.8</v>
      </c>
      <c r="AC11" s="1">
        <v>0.8</v>
      </c>
      <c r="AD11">
        <v>3.6941999999999999</v>
      </c>
      <c r="AE11">
        <v>9.9499999999999993</v>
      </c>
    </row>
    <row r="12" spans="1:31" x14ac:dyDescent="0.25">
      <c r="A12" s="1">
        <v>0.9</v>
      </c>
      <c r="B12">
        <v>6.6218000000000004</v>
      </c>
      <c r="C12">
        <v>3.1968999999999999</v>
      </c>
      <c r="E12" s="1">
        <v>0.9</v>
      </c>
      <c r="F12">
        <v>8.6807999999999996</v>
      </c>
      <c r="G12">
        <v>7.4401999999999999</v>
      </c>
      <c r="I12" s="1">
        <v>0.9</v>
      </c>
      <c r="J12">
        <v>33.474400000000003</v>
      </c>
      <c r="K12">
        <v>5.6158000000000001</v>
      </c>
      <c r="M12" s="1">
        <v>0.9</v>
      </c>
      <c r="N12">
        <v>6.8930999999999996</v>
      </c>
      <c r="O12">
        <v>3.7311000000000001</v>
      </c>
      <c r="Q12" s="1">
        <v>0.9</v>
      </c>
      <c r="R12">
        <v>7.9718</v>
      </c>
      <c r="S12">
        <v>2.3727999999999998</v>
      </c>
      <c r="U12" s="1">
        <v>0.9</v>
      </c>
      <c r="V12">
        <v>2.952</v>
      </c>
      <c r="W12">
        <v>4.8876999999999997</v>
      </c>
      <c r="Y12" s="1">
        <v>0.9</v>
      </c>
      <c r="AC12" s="1">
        <v>0.9</v>
      </c>
      <c r="AD12">
        <v>3.0838000000000001</v>
      </c>
      <c r="AE12">
        <v>7.1943000000000001</v>
      </c>
    </row>
    <row r="13" spans="1:31" x14ac:dyDescent="0.25">
      <c r="A13" s="1">
        <v>1</v>
      </c>
      <c r="C13">
        <v>4.5133999999999999</v>
      </c>
      <c r="E13" s="1">
        <v>1</v>
      </c>
      <c r="F13">
        <v>10.229900000000001</v>
      </c>
      <c r="G13">
        <v>6.2037000000000004</v>
      </c>
      <c r="I13" s="1">
        <v>1</v>
      </c>
      <c r="J13">
        <v>26.6965</v>
      </c>
      <c r="K13">
        <v>25.408100000000001</v>
      </c>
      <c r="M13" s="1">
        <v>1</v>
      </c>
      <c r="N13">
        <v>5.6161000000000003</v>
      </c>
      <c r="O13">
        <v>3.4563000000000001</v>
      </c>
      <c r="Q13" s="1">
        <v>1</v>
      </c>
      <c r="R13">
        <v>6.9554999999999998</v>
      </c>
      <c r="S13">
        <v>3.2986</v>
      </c>
      <c r="U13" s="1">
        <v>1</v>
      </c>
      <c r="V13">
        <v>2.5247999999999999</v>
      </c>
      <c r="W13">
        <v>2.6082999999999998</v>
      </c>
      <c r="Y13" s="1">
        <v>1</v>
      </c>
      <c r="AC13" s="1">
        <v>1</v>
      </c>
      <c r="AD13">
        <v>3.0413999999999999</v>
      </c>
      <c r="AE13">
        <v>7.0155000000000003</v>
      </c>
    </row>
    <row r="15" spans="1:31" x14ac:dyDescent="0.25">
      <c r="A15" t="s">
        <v>7</v>
      </c>
      <c r="B15">
        <f>AVERAGE(B4:B13)</f>
        <v>7.4150777777777783</v>
      </c>
      <c r="C15">
        <f>AVERAGE(C4:C13)</f>
        <v>3.5227799999999996</v>
      </c>
      <c r="F15">
        <f>AVERAGE(F4:F13)</f>
        <v>12.814111111111112</v>
      </c>
      <c r="G15">
        <f>AVERAGE(G4:G13)</f>
        <v>6.8282222222222204</v>
      </c>
      <c r="J15">
        <f>AVERAGE(J4:J13)</f>
        <v>23.109400000000001</v>
      </c>
      <c r="K15">
        <f>AVERAGE(K4:K13)</f>
        <v>14.16696</v>
      </c>
      <c r="N15">
        <f>AVERAGE(N4:N13)</f>
        <v>5.9033888888888892</v>
      </c>
      <c r="O15">
        <f>AVERAGE(O4:O13)</f>
        <v>3.4635111111111114</v>
      </c>
      <c r="R15">
        <f>AVERAGE(R4:R13)</f>
        <v>7.6178100000000004</v>
      </c>
      <c r="S15">
        <f>AVERAGE(S4:S13)</f>
        <v>2.8020699999999996</v>
      </c>
      <c r="V15">
        <f>AVERAGE(V4:V13)</f>
        <v>3.3399000000000001</v>
      </c>
      <c r="W15">
        <f>AVERAGE(W4:W13)</f>
        <v>6.6627099999999997</v>
      </c>
      <c r="Z15" t="e">
        <f>AVERAGE(Z4:Z13)</f>
        <v>#DIV/0!</v>
      </c>
      <c r="AA15" t="e">
        <f>AVERAGE(AA4:AA13)</f>
        <v>#DIV/0!</v>
      </c>
      <c r="AD15">
        <f>AVERAGE(AD4:AD13)</f>
        <v>3.1427555555555551</v>
      </c>
      <c r="AE15">
        <f>AVERAGE(AE4:AE13)</f>
        <v>8.7996000000000016</v>
      </c>
    </row>
    <row r="16" spans="1:31" x14ac:dyDescent="0.25">
      <c r="A16" t="s">
        <v>8</v>
      </c>
      <c r="B16">
        <f>STDEV(B4:B13)</f>
        <v>0.69677118334819532</v>
      </c>
      <c r="C16">
        <f>STDEV(C4:C13)</f>
        <v>0.66243258407512429</v>
      </c>
      <c r="F16">
        <f>STDEV(F4:F13)</f>
        <v>4.7508122848741463</v>
      </c>
      <c r="G16">
        <f>STDEV(G4:G13)</f>
        <v>1.0193416904769768</v>
      </c>
      <c r="J16">
        <f>STDEV(J4:J13)</f>
        <v>6.3396867214923729</v>
      </c>
      <c r="K16">
        <f>STDEV(K4:K13)</f>
        <v>6.5758642220708223</v>
      </c>
      <c r="N16">
        <f>STDEV(N4:N13)</f>
        <v>1.6849770283630268</v>
      </c>
      <c r="O16">
        <f>STDEV(O4:O13)</f>
        <v>0.37929989930279345</v>
      </c>
      <c r="R16">
        <f>STDEV(R4:R13)</f>
        <v>1.3196286484799031</v>
      </c>
      <c r="S16">
        <f>STDEV(S4:S13)</f>
        <v>0.46124614554246285</v>
      </c>
      <c r="V16">
        <f>STDEV(V4:V13)</f>
        <v>1.0077673077981173</v>
      </c>
      <c r="W16">
        <f>STDEV(W4:W13)</f>
        <v>2.3518216043692131</v>
      </c>
      <c r="Z16" t="e">
        <f>STDEV(Z4:Z13)</f>
        <v>#DIV/0!</v>
      </c>
      <c r="AA16" t="e">
        <f>STDEV(AA4:AA13)</f>
        <v>#DIV/0!</v>
      </c>
      <c r="AD16">
        <f>STDEV(AD4:AD13)</f>
        <v>0.64895494857330294</v>
      </c>
      <c r="AE16">
        <f>STDEV(AE4:AE13)</f>
        <v>1.5617163594904042</v>
      </c>
    </row>
    <row r="17" spans="1:42" x14ac:dyDescent="0.25">
      <c r="A17" t="s">
        <v>9</v>
      </c>
      <c r="B17">
        <f>2*B16</f>
        <v>1.3935423666963906</v>
      </c>
      <c r="C17">
        <f>2*C16</f>
        <v>1.3248651681502486</v>
      </c>
      <c r="F17">
        <f>2*F16</f>
        <v>9.5016245697482926</v>
      </c>
      <c r="G17">
        <f>2*G16</f>
        <v>2.0386833809539535</v>
      </c>
      <c r="J17">
        <f>2*J16</f>
        <v>12.679373442984746</v>
      </c>
      <c r="K17">
        <f>2*K16</f>
        <v>13.151728444141645</v>
      </c>
      <c r="N17">
        <f>2*N16</f>
        <v>3.3699540567260535</v>
      </c>
      <c r="O17">
        <f>2*O16</f>
        <v>0.75859979860558691</v>
      </c>
      <c r="R17">
        <f>2*R16</f>
        <v>2.6392572969598063</v>
      </c>
      <c r="S17">
        <f>2*S16</f>
        <v>0.9224922910849257</v>
      </c>
      <c r="V17">
        <f>2*V16</f>
        <v>2.0155346155962346</v>
      </c>
      <c r="W17">
        <f>2*W16</f>
        <v>4.7036432087384261</v>
      </c>
      <c r="Z17" t="e">
        <f>2*Z16</f>
        <v>#DIV/0!</v>
      </c>
      <c r="AA17" t="e">
        <f>2*AA16</f>
        <v>#DIV/0!</v>
      </c>
      <c r="AD17">
        <f>2*AD16</f>
        <v>1.2979098971466059</v>
      </c>
      <c r="AE17">
        <f>2*AE16</f>
        <v>3.1234327189808084</v>
      </c>
    </row>
    <row r="18" spans="1:42" x14ac:dyDescent="0.25">
      <c r="A18" t="s">
        <v>10</v>
      </c>
      <c r="B18">
        <f>B15+B17</f>
        <v>8.808620144474169</v>
      </c>
      <c r="C18">
        <f>C15+C17</f>
        <v>4.8476451681502484</v>
      </c>
      <c r="F18">
        <f>F15+F17</f>
        <v>22.315735680859405</v>
      </c>
      <c r="G18">
        <f>G15+G17</f>
        <v>8.8669056031761748</v>
      </c>
      <c r="J18">
        <f>J15+J17</f>
        <v>35.788773442984748</v>
      </c>
      <c r="K18">
        <f>K15+K17</f>
        <v>27.318688444141642</v>
      </c>
      <c r="N18">
        <f>N15+N17</f>
        <v>9.2733429456149423</v>
      </c>
      <c r="O18">
        <f>O15+O17</f>
        <v>4.2221109097166982</v>
      </c>
      <c r="R18">
        <f>R15+R17</f>
        <v>10.257067296959807</v>
      </c>
      <c r="S18">
        <f>S15+S17</f>
        <v>3.7245622910849252</v>
      </c>
      <c r="V18">
        <f>V15+V17</f>
        <v>5.3554346155962342</v>
      </c>
      <c r="W18">
        <f>W15+W17</f>
        <v>11.366353208738426</v>
      </c>
      <c r="Z18" t="e">
        <f>Z15+Z17</f>
        <v>#DIV/0!</v>
      </c>
      <c r="AA18" t="e">
        <f>AA15+AA17</f>
        <v>#DIV/0!</v>
      </c>
      <c r="AD18">
        <f>AD15+AD17</f>
        <v>4.4406654527021612</v>
      </c>
      <c r="AE18">
        <f>AE15+AE17</f>
        <v>11.92303271898081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9.8032999999999983</v>
      </c>
      <c r="K26">
        <f t="shared" ref="K26:K36" si="1">AVERAGE(C3,G3,K3,O3,S3,W3,AA3,AE3)</f>
        <v>8.9848285714285705</v>
      </c>
      <c r="N26">
        <f>J27-J26</f>
        <v>2.1217000000000024</v>
      </c>
      <c r="O26">
        <f>K27-K26</f>
        <v>-1.7938785714285705</v>
      </c>
      <c r="P26" s="1">
        <v>0.1</v>
      </c>
      <c r="Q26">
        <f>N26/J26*100</f>
        <v>21.642712147950206</v>
      </c>
      <c r="R26">
        <f>O26/K26*100</f>
        <v>-19.965640492385571</v>
      </c>
      <c r="U26">
        <f>J26</f>
        <v>9.8032999999999983</v>
      </c>
      <c r="V26">
        <f>K26</f>
        <v>8.9848285714285705</v>
      </c>
      <c r="W26">
        <f>Q26</f>
        <v>21.642712147950206</v>
      </c>
      <c r="X26">
        <f>Q27</f>
        <v>4.5519657374849256</v>
      </c>
      <c r="Y26">
        <f>Q28</f>
        <v>2.9361832968781871</v>
      </c>
      <c r="Z26">
        <f>Q29</f>
        <v>-10.575739073285805</v>
      </c>
      <c r="AA26">
        <f>Q30</f>
        <v>-5.7734203205625949</v>
      </c>
      <c r="AB26">
        <f>Q31</f>
        <v>-35.302738193601463</v>
      </c>
      <c r="AC26">
        <f>Q32</f>
        <v>-15.347601609370578</v>
      </c>
      <c r="AD26">
        <f>Q33</f>
        <v>-19.524766441620951</v>
      </c>
      <c r="AE26">
        <f>Q34</f>
        <v>1.5368002902812881</v>
      </c>
      <c r="AF26">
        <f>Q35</f>
        <v>-6.3849248042325613</v>
      </c>
      <c r="AG26">
        <f>R26</f>
        <v>-19.965640492385571</v>
      </c>
      <c r="AH26">
        <f>R27</f>
        <v>-20.138869014115848</v>
      </c>
      <c r="AI26">
        <f>R28</f>
        <v>-0.68461968164322651</v>
      </c>
      <c r="AJ26">
        <f>R29</f>
        <v>-27.570603143712098</v>
      </c>
      <c r="AK26">
        <f>R30</f>
        <v>-26.977857912862628</v>
      </c>
      <c r="AL26">
        <f>R31</f>
        <v>-39.137959544501996</v>
      </c>
      <c r="AM26">
        <f>R32</f>
        <v>-33.904613809310284</v>
      </c>
      <c r="AN26">
        <f>R33</f>
        <v>-30.595384600707849</v>
      </c>
      <c r="AO26">
        <f>R34</f>
        <v>-45.242933325701415</v>
      </c>
      <c r="AP26">
        <f>R35</f>
        <v>-16.51975234442822</v>
      </c>
    </row>
    <row r="27" spans="1:42" x14ac:dyDescent="0.25">
      <c r="I27" s="1">
        <v>0.1</v>
      </c>
      <c r="J27">
        <f t="shared" si="0"/>
        <v>11.925000000000001</v>
      </c>
      <c r="K27">
        <f t="shared" si="1"/>
        <v>7.19095</v>
      </c>
      <c r="N27">
        <f>J28-J26</f>
        <v>0.44624285714285961</v>
      </c>
      <c r="O27">
        <f>K28-K26</f>
        <v>-1.809442857142856</v>
      </c>
      <c r="P27" s="1">
        <v>0.2</v>
      </c>
      <c r="Q27">
        <f>N27/J26*100</f>
        <v>4.5519657374849256</v>
      </c>
      <c r="R27">
        <f>O27/K26*100</f>
        <v>-20.138869014115848</v>
      </c>
    </row>
    <row r="28" spans="1:42" x14ac:dyDescent="0.25">
      <c r="I28" s="1">
        <v>0.2</v>
      </c>
      <c r="J28">
        <f t="shared" si="0"/>
        <v>10.249542857142858</v>
      </c>
      <c r="K28">
        <f t="shared" si="1"/>
        <v>7.1753857142857145</v>
      </c>
      <c r="N28">
        <f>J29-J26</f>
        <v>0.28784285714285929</v>
      </c>
      <c r="O28">
        <f>K29-K26</f>
        <v>-6.1511904761903935E-2</v>
      </c>
      <c r="P28" s="1">
        <v>0.3</v>
      </c>
      <c r="Q28">
        <f>N28/J26*100</f>
        <v>2.9361832968781871</v>
      </c>
      <c r="R28">
        <f>O28/K26*100</f>
        <v>-0.68461968164322651</v>
      </c>
    </row>
    <row r="29" spans="1:42" x14ac:dyDescent="0.25">
      <c r="I29" s="1">
        <v>0.3</v>
      </c>
      <c r="J29">
        <f t="shared" si="0"/>
        <v>10.091142857142858</v>
      </c>
      <c r="K29">
        <f t="shared" si="1"/>
        <v>8.9233166666666666</v>
      </c>
      <c r="N29">
        <f>J30-J26</f>
        <v>-1.0367714285714271</v>
      </c>
      <c r="O29">
        <f>K30-K26</f>
        <v>-2.4771714285714284</v>
      </c>
      <c r="P29" s="1">
        <v>0.4</v>
      </c>
      <c r="Q29">
        <f>N29/J26*100</f>
        <v>-10.575739073285805</v>
      </c>
      <c r="R29">
        <f>O29/K26*100</f>
        <v>-27.570603143712098</v>
      </c>
    </row>
    <row r="30" spans="1:42" x14ac:dyDescent="0.25">
      <c r="I30" s="1">
        <v>0.4</v>
      </c>
      <c r="J30">
        <f t="shared" si="0"/>
        <v>8.7665285714285712</v>
      </c>
      <c r="K30">
        <f t="shared" si="1"/>
        <v>6.5076571428571421</v>
      </c>
      <c r="N30">
        <f>J31-J26</f>
        <v>-0.56598571428571276</v>
      </c>
      <c r="O30">
        <f>K31-K26</f>
        <v>-2.423914285714285</v>
      </c>
      <c r="P30" s="1">
        <v>0.5</v>
      </c>
      <c r="Q30">
        <f>N30/J26*100</f>
        <v>-5.7734203205625949</v>
      </c>
      <c r="R30">
        <f>O30/K26*100</f>
        <v>-26.977857912862628</v>
      </c>
    </row>
    <row r="31" spans="1:42" x14ac:dyDescent="0.25">
      <c r="I31" s="1">
        <v>0.5</v>
      </c>
      <c r="J31">
        <f t="shared" si="0"/>
        <v>9.2373142857142856</v>
      </c>
      <c r="K31">
        <f t="shared" si="1"/>
        <v>6.5609142857142855</v>
      </c>
      <c r="N31">
        <f>J32-J26</f>
        <v>-3.4608333333333317</v>
      </c>
      <c r="O31">
        <f>K32-K26</f>
        <v>-3.5164785714285705</v>
      </c>
      <c r="P31" s="1">
        <v>0.6</v>
      </c>
      <c r="Q31">
        <f>N31/J26*100</f>
        <v>-35.302738193601463</v>
      </c>
      <c r="R31">
        <f>O31/K26*100</f>
        <v>-39.137959544501996</v>
      </c>
    </row>
    <row r="32" spans="1:42" x14ac:dyDescent="0.25">
      <c r="I32" s="1">
        <v>0.6</v>
      </c>
      <c r="J32">
        <f t="shared" si="0"/>
        <v>6.3424666666666667</v>
      </c>
      <c r="K32">
        <f t="shared" si="1"/>
        <v>5.46835</v>
      </c>
      <c r="N32">
        <f>J33-J26</f>
        <v>-1.5045714285714258</v>
      </c>
      <c r="O32">
        <f>K33-K26</f>
        <v>-3.0462714285714272</v>
      </c>
      <c r="P32" s="1">
        <v>0.7</v>
      </c>
      <c r="Q32">
        <f>N32/J26*100</f>
        <v>-15.347601609370578</v>
      </c>
      <c r="R32">
        <f>O32/K26*100</f>
        <v>-33.904613809310284</v>
      </c>
    </row>
    <row r="33" spans="1:18" x14ac:dyDescent="0.25">
      <c r="I33" s="1">
        <v>0.7</v>
      </c>
      <c r="J33">
        <f t="shared" si="0"/>
        <v>8.2987285714285726</v>
      </c>
      <c r="K33">
        <f t="shared" si="1"/>
        <v>5.9385571428571433</v>
      </c>
      <c r="N33">
        <f>J34-J26</f>
        <v>-1.9140714285714262</v>
      </c>
      <c r="O33">
        <f>K34-K26</f>
        <v>-2.7489428571428558</v>
      </c>
      <c r="P33" s="1">
        <v>0.8</v>
      </c>
      <c r="Q33">
        <f>N33/J26*100</f>
        <v>-19.524766441620951</v>
      </c>
      <c r="R33">
        <f>O33/K26*100</f>
        <v>-30.595384600707849</v>
      </c>
    </row>
    <row r="34" spans="1:18" x14ac:dyDescent="0.25">
      <c r="I34" s="1">
        <v>0.8</v>
      </c>
      <c r="J34">
        <f t="shared" si="0"/>
        <v>7.8892285714285721</v>
      </c>
      <c r="K34">
        <f t="shared" si="1"/>
        <v>6.2358857142857147</v>
      </c>
      <c r="N34">
        <f>J35-J26</f>
        <v>0.15065714285714549</v>
      </c>
      <c r="O34">
        <f>K35-K26</f>
        <v>-4.0649999999999986</v>
      </c>
      <c r="P34" s="1">
        <v>0.9</v>
      </c>
      <c r="Q34">
        <f>N34/J26*100</f>
        <v>1.5368002902812881</v>
      </c>
      <c r="R34">
        <f>O34/K26*100</f>
        <v>-45.242933325701415</v>
      </c>
    </row>
    <row r="35" spans="1:18" x14ac:dyDescent="0.25">
      <c r="I35" s="1">
        <v>0.9</v>
      </c>
      <c r="J35">
        <f t="shared" si="0"/>
        <v>9.9539571428571438</v>
      </c>
      <c r="K35">
        <f t="shared" si="1"/>
        <v>4.9198285714285719</v>
      </c>
      <c r="N35">
        <f>J36-J26</f>
        <v>-0.62593333333333057</v>
      </c>
      <c r="O35">
        <f>K36-K26</f>
        <v>-1.4842714285714278</v>
      </c>
      <c r="P35" s="1">
        <v>1</v>
      </c>
      <c r="Q35">
        <f>N35/J26*100</f>
        <v>-6.3849248042325613</v>
      </c>
      <c r="R35">
        <f>O35/K26*100</f>
        <v>-16.51975234442822</v>
      </c>
    </row>
    <row r="36" spans="1:18" x14ac:dyDescent="0.25">
      <c r="I36" s="1">
        <v>1</v>
      </c>
      <c r="J36">
        <f t="shared" si="0"/>
        <v>9.1773666666666678</v>
      </c>
      <c r="K36">
        <f t="shared" si="1"/>
        <v>7.5005571428571427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8.3142999999999994</v>
      </c>
      <c r="C41">
        <f>C3</f>
        <v>2.8691</v>
      </c>
    </row>
    <row r="42" spans="1:18" x14ac:dyDescent="0.25">
      <c r="A42" s="1">
        <v>2</v>
      </c>
      <c r="B42">
        <f>F3</f>
        <v>16.156199999999998</v>
      </c>
      <c r="C42">
        <f>G3</f>
        <v>15.954000000000001</v>
      </c>
    </row>
    <row r="43" spans="1:18" x14ac:dyDescent="0.25">
      <c r="A43" s="1">
        <v>3</v>
      </c>
      <c r="B43">
        <f>J3</f>
        <v>16.757400000000001</v>
      </c>
      <c r="C43">
        <f>K3</f>
        <v>18.3155</v>
      </c>
    </row>
    <row r="44" spans="1:18" x14ac:dyDescent="0.25">
      <c r="A44" s="1">
        <v>4</v>
      </c>
      <c r="B44">
        <f>N3</f>
        <v>11.013199999999999</v>
      </c>
      <c r="C44">
        <f>O3</f>
        <v>4.4207999999999998</v>
      </c>
    </row>
    <row r="45" spans="1:18" x14ac:dyDescent="0.25">
      <c r="A45" s="1">
        <v>5</v>
      </c>
      <c r="B45">
        <f>R3</f>
        <v>9.3660999999999994</v>
      </c>
      <c r="C45">
        <f>S3</f>
        <v>4.0335999999999999</v>
      </c>
    </row>
    <row r="46" spans="1:18" x14ac:dyDescent="0.25">
      <c r="A46" s="1">
        <v>6</v>
      </c>
      <c r="B46">
        <f>V3</f>
        <v>3.1968999999999999</v>
      </c>
      <c r="C46">
        <f>W3</f>
        <v>5.8692000000000002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3.819</v>
      </c>
      <c r="C48">
        <f>AE3</f>
        <v>11.4316</v>
      </c>
    </row>
    <row r="50" spans="1:3" x14ac:dyDescent="0.25">
      <c r="A50" t="s">
        <v>19</v>
      </c>
      <c r="B50">
        <f>AVERAGE(B41:B48)</f>
        <v>8.5778874999999992</v>
      </c>
      <c r="C50">
        <f>AVERAGE(C41:C48)</f>
        <v>7.8617249999999999</v>
      </c>
    </row>
    <row r="51" spans="1:3" x14ac:dyDescent="0.25">
      <c r="A51" t="s">
        <v>8</v>
      </c>
      <c r="B51">
        <f>STDEV(B41:B48)</f>
        <v>6.0490724206130508</v>
      </c>
      <c r="C51">
        <f>STDEV(C41:C48)</f>
        <v>6.59770544588907</v>
      </c>
    </row>
    <row r="52" spans="1:3" x14ac:dyDescent="0.25">
      <c r="A52" t="s">
        <v>20</v>
      </c>
      <c r="B52">
        <f>1.5*B51</f>
        <v>9.0736086309195763</v>
      </c>
      <c r="C52">
        <f>1.5*C51</f>
        <v>9.8965581688336055</v>
      </c>
    </row>
    <row r="53" spans="1:3" x14ac:dyDescent="0.25">
      <c r="A53" t="s">
        <v>9</v>
      </c>
      <c r="B53">
        <f>2*B51</f>
        <v>12.098144841226102</v>
      </c>
      <c r="C53">
        <f>2*C51</f>
        <v>13.19541089177814</v>
      </c>
    </row>
    <row r="54" spans="1:3" x14ac:dyDescent="0.25">
      <c r="A54" t="s">
        <v>21</v>
      </c>
      <c r="B54">
        <f>B50+B52</f>
        <v>17.651496130919575</v>
      </c>
      <c r="C54">
        <f>C50+C52</f>
        <v>17.758283168833607</v>
      </c>
    </row>
    <row r="55" spans="1:3" x14ac:dyDescent="0.25">
      <c r="A55" t="s">
        <v>10</v>
      </c>
      <c r="B55">
        <f>B50+B53</f>
        <v>20.676032341226101</v>
      </c>
      <c r="C55">
        <f>C50+C53</f>
        <v>21.057135891778138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2015-03-24T22:46:38Z</dcterms:created>
  <dcterms:modified xsi:type="dcterms:W3CDTF">2015-04-21T05:11:13Z</dcterms:modified>
</cp:coreProperties>
</file>