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<sst xmlns="http://schemas.openxmlformats.org/spreadsheetml/2006/main" count="48" uniqueCount="22">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</sst>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B3">
        <v>6.6413000000000002</v>
      </c>
      <c r="C3">
        <v>3.5375999999999999</v>
      </c>
      <c r="E3" s="1">
        <v>131</v>
      </c>
      <c r="F3">
        <v>6.6113</v>
      </c>
      <c r="G3">
        <v>3.9403999999999999</v>
      </c>
      <c r="I3" s="1">
        <v>131</v>
      </c>
      <c r="J3">
        <v>6.5519999999999996</v>
      </c>
      <c r="K3">
        <v>3.6907000000000001</v>
      </c>
      <c r="M3" s="1">
        <v>131</v>
      </c>
      <c r="N3">
        <v>7.5987999999999998</v>
      </c>
      <c r="O3">
        <v>3.4763999999999999</v>
      </c>
      <c r="Q3" s="1">
        <v>131</v>
      </c>
      <c r="R3">
        <v>5.9131999999999998</v>
      </c>
      <c r="S3">
        <v>5.1966999999999999</v>
      </c>
      <c r="U3" s="1">
        <v>131</v>
      </c>
      <c r="V3">
        <v>7.1871</v>
      </c>
      <c r="W3">
        <v>4.3338000000000001</v>
      </c>
      <c r="Y3" s="1">
        <v>131</v>
      </c>
      <c r="Z3">
        <v>7.3586</v>
      </c>
      <c r="AA3">
        <v>5.2519999999999998</v>
      </c>
      <c r="AC3" s="1">
        <v>131</v>
      </c>
      <c r="AD3">
        <v>8.5888000000000009</v>
      </c>
      <c r="AE3">
        <v>4.3514999999999997</v>
      </c>
    </row>
    <row r="4" spans="1:31" x14ac:dyDescent="0.25">
      <c r="A4" s="1">
        <v>0.1</v>
      </c>
      <c r="B4">
        <v>7.0671999999999997</v>
      </c>
      <c r="C4">
        <v>2.843</v>
      </c>
      <c r="E4" s="1">
        <v>0.1</v>
      </c>
      <c r="F4">
        <v>5.2110000000000003</v>
      </c>
      <c r="G4">
        <v>2.8359000000000001</v>
      </c>
      <c r="I4" s="1">
        <v>0.1</v>
      </c>
      <c r="J4">
        <v>7.3311000000000002</v>
      </c>
      <c r="K4">
        <v>4.8483999999999998</v>
      </c>
      <c r="M4" s="1">
        <v>0.1</v>
      </c>
      <c r="N4">
        <v>8.1158999999999999</v>
      </c>
      <c r="O4">
        <v>5.2732000000000001</v>
      </c>
      <c r="Q4" s="1">
        <v>0.1</v>
      </c>
      <c r="R4">
        <v>7.5195999999999996</v>
      </c>
      <c r="S4">
        <v>4.5852000000000004</v>
      </c>
      <c r="U4" s="1">
        <v>0.1</v>
      </c>
      <c r="V4">
        <v>7.0530999999999997</v>
      </c>
      <c r="W4">
        <v>4.5023999999999997</v>
      </c>
      <c r="Y4" s="1">
        <v>0.1</v>
      </c>
      <c r="Z4">
        <v>7.3526999999999996</v>
      </c>
      <c r="AA4">
        <v>3.8022999999999998</v>
      </c>
      <c r="AC4" s="1">
        <v>0.1</v>
      </c>
      <c r="AD4">
        <v>10.0504</v>
      </c>
      <c r="AE4">
        <v>10.1387</v>
      </c>
    </row>
    <row r="5" spans="1:31" x14ac:dyDescent="0.25">
      <c r="A5" s="1">
        <v>0.2</v>
      </c>
      <c r="B5">
        <v>7.3486000000000002</v>
      </c>
      <c r="C5">
        <v>3.6745999999999999</v>
      </c>
      <c r="E5" s="1">
        <v>0.2</v>
      </c>
      <c r="F5">
        <v>7.6757999999999997</v>
      </c>
      <c r="G5">
        <v>2.9013</v>
      </c>
      <c r="I5" s="1">
        <v>0.2</v>
      </c>
      <c r="J5">
        <v>6.3055000000000003</v>
      </c>
      <c r="K5">
        <v>3.8144999999999998</v>
      </c>
      <c r="M5" s="1">
        <v>0.2</v>
      </c>
      <c r="N5">
        <v>7.4345999999999997</v>
      </c>
      <c r="O5">
        <v>3.8721999999999999</v>
      </c>
      <c r="Q5" s="1">
        <v>0.2</v>
      </c>
      <c r="R5">
        <v>5.6859999999999999</v>
      </c>
      <c r="S5">
        <v>2.6215999999999999</v>
      </c>
      <c r="U5" s="1">
        <v>0.2</v>
      </c>
      <c r="V5">
        <v>6.2347000000000001</v>
      </c>
      <c r="W5">
        <v>2.7631999999999999</v>
      </c>
      <c r="Y5" s="1">
        <v>0.2</v>
      </c>
      <c r="Z5">
        <v>7.3281999999999998</v>
      </c>
      <c r="AA5">
        <v>3.0314000000000001</v>
      </c>
      <c r="AC5" s="1">
        <v>0.2</v>
      </c>
      <c r="AD5">
        <v>7.6999000000000004</v>
      </c>
      <c r="AE5">
        <v>5.6093000000000002</v>
      </c>
    </row>
    <row r="6" spans="1:31" x14ac:dyDescent="0.25">
      <c r="A6" s="1">
        <v>0.3</v>
      </c>
      <c r="B6">
        <v>9.3104999999999993</v>
      </c>
      <c r="C6">
        <v>3.9784000000000002</v>
      </c>
      <c r="E6" s="1">
        <v>0.3</v>
      </c>
      <c r="F6">
        <v>5.3346</v>
      </c>
      <c r="G6">
        <v>3.3751000000000002</v>
      </c>
      <c r="I6" s="1">
        <v>0.3</v>
      </c>
      <c r="J6">
        <v>5.3131000000000004</v>
      </c>
      <c r="K6">
        <v>3.4784000000000002</v>
      </c>
      <c r="M6" s="1">
        <v>0.3</v>
      </c>
      <c r="N6">
        <v>7.4851999999999999</v>
      </c>
      <c r="O6">
        <v>4.8684000000000003</v>
      </c>
      <c r="Q6" s="1">
        <v>0.3</v>
      </c>
      <c r="R6">
        <v>6.5179999999999998</v>
      </c>
      <c r="S6">
        <v>3.4142000000000001</v>
      </c>
      <c r="U6" s="1">
        <v>0.3</v>
      </c>
      <c r="V6">
        <v>7.2713000000000001</v>
      </c>
      <c r="W6">
        <v>4.1779999999999999</v>
      </c>
      <c r="Y6" s="1">
        <v>0.3</v>
      </c>
      <c r="Z6">
        <v>5.1398999999999999</v>
      </c>
      <c r="AA6">
        <v>2.5859000000000001</v>
      </c>
      <c r="AC6" s="1">
        <v>0.3</v>
      </c>
      <c r="AD6">
        <v>7.032</v>
      </c>
      <c r="AE6">
        <v>6.7512999999999996</v>
      </c>
    </row>
    <row r="7" spans="1:31" x14ac:dyDescent="0.25">
      <c r="A7" s="1">
        <v>0.4</v>
      </c>
      <c r="B7">
        <v>6.6078999999999999</v>
      </c>
      <c r="C7">
        <v>4.4683999999999999</v>
      </c>
      <c r="E7" s="1">
        <v>0.4</v>
      </c>
      <c r="F7">
        <v>6.0831999999999997</v>
      </c>
      <c r="G7">
        <v>2.5724999999999998</v>
      </c>
      <c r="I7" s="1">
        <v>0.4</v>
      </c>
      <c r="J7">
        <v>6.8579999999999997</v>
      </c>
      <c r="K7">
        <v>4.4010999999999996</v>
      </c>
      <c r="M7" s="1">
        <v>0.4</v>
      </c>
      <c r="N7">
        <v>7.1062000000000003</v>
      </c>
      <c r="O7">
        <v>4.5256999999999996</v>
      </c>
      <c r="Q7" s="1">
        <v>0.4</v>
      </c>
      <c r="R7">
        <v>6.6890999999999998</v>
      </c>
      <c r="S7">
        <v>3.7488999999999999</v>
      </c>
      <c r="U7" s="1">
        <v>0.4</v>
      </c>
      <c r="V7">
        <v>7.2343999999999999</v>
      </c>
      <c r="W7">
        <v>4.7016999999999998</v>
      </c>
      <c r="Y7" s="1">
        <v>0.4</v>
      </c>
      <c r="Z7">
        <v>8.8772000000000002</v>
      </c>
      <c r="AA7">
        <v>2.5074999999999998</v>
      </c>
      <c r="AC7" s="1">
        <v>0.4</v>
      </c>
      <c r="AD7">
        <v>6.7257999999999996</v>
      </c>
      <c r="AE7">
        <v>4.3426</v>
      </c>
    </row>
    <row r="8" spans="1:31" x14ac:dyDescent="0.25">
      <c r="A8" s="1">
        <v>0.5</v>
      </c>
      <c r="B8">
        <v>7.9311999999999996</v>
      </c>
      <c r="C8">
        <v>4.5266999999999999</v>
      </c>
      <c r="E8" s="1">
        <v>0.5</v>
      </c>
      <c r="F8">
        <v>5.1784999999999997</v>
      </c>
      <c r="G8">
        <v>3.3694000000000002</v>
      </c>
      <c r="I8" s="1">
        <v>0.5</v>
      </c>
      <c r="J8">
        <v>6.5499000000000001</v>
      </c>
      <c r="K8">
        <v>3.7502</v>
      </c>
      <c r="M8" s="1">
        <v>0.5</v>
      </c>
      <c r="N8">
        <v>7.6112000000000002</v>
      </c>
      <c r="O8">
        <v>5.1215000000000002</v>
      </c>
      <c r="Q8" s="1">
        <v>0.5</v>
      </c>
      <c r="R8">
        <v>7.3003999999999998</v>
      </c>
      <c r="S8">
        <v>5.7919</v>
      </c>
      <c r="U8" s="1">
        <v>0.5</v>
      </c>
      <c r="V8">
        <v>5.0277000000000003</v>
      </c>
      <c r="W8">
        <v>3.9119999999999999</v>
      </c>
      <c r="Y8" s="1">
        <v>0.5</v>
      </c>
      <c r="Z8">
        <v>7.3071999999999999</v>
      </c>
      <c r="AA8">
        <v>3.1581000000000001</v>
      </c>
      <c r="AC8" s="1">
        <v>0.5</v>
      </c>
      <c r="AD8">
        <v>10.2483</v>
      </c>
      <c r="AE8">
        <v>5.3743999999999996</v>
      </c>
    </row>
    <row r="9" spans="1:31" x14ac:dyDescent="0.25">
      <c r="A9" s="1">
        <v>0.6</v>
      </c>
      <c r="B9">
        <v>8.1422000000000008</v>
      </c>
      <c r="C9">
        <v>4.7058</v>
      </c>
      <c r="E9" s="1">
        <v>0.6</v>
      </c>
      <c r="F9">
        <v>5.9484000000000004</v>
      </c>
      <c r="G9">
        <v>3.3380999999999998</v>
      </c>
      <c r="I9" s="1">
        <v>0.6</v>
      </c>
      <c r="J9">
        <v>5.7233999999999998</v>
      </c>
      <c r="K9">
        <v>2.6448999999999998</v>
      </c>
      <c r="M9" s="1">
        <v>0.6</v>
      </c>
      <c r="N9">
        <v>5.5431999999999997</v>
      </c>
      <c r="O9">
        <v>5.0449000000000002</v>
      </c>
      <c r="Q9" s="1">
        <v>0.6</v>
      </c>
      <c r="R9">
        <v>5.9623999999999997</v>
      </c>
      <c r="S9">
        <v>3.6951999999999998</v>
      </c>
      <c r="U9" s="1">
        <v>0.6</v>
      </c>
      <c r="V9">
        <v>5.9447999999999999</v>
      </c>
      <c r="W9">
        <v>6.9112</v>
      </c>
      <c r="Y9" s="1">
        <v>0.6</v>
      </c>
      <c r="Z9">
        <v>7.2285000000000004</v>
      </c>
      <c r="AA9">
        <v>4.1848999999999998</v>
      </c>
      <c r="AC9" s="1">
        <v>0.6</v>
      </c>
      <c r="AD9">
        <v>8.8671000000000006</v>
      </c>
      <c r="AE9">
        <v>5.0307000000000004</v>
      </c>
    </row>
    <row r="10" spans="1:31" x14ac:dyDescent="0.25">
      <c r="A10" s="1">
        <v>0.7</v>
      </c>
      <c r="B10">
        <v>6.2332000000000001</v>
      </c>
      <c r="C10">
        <v>3.0268000000000002</v>
      </c>
      <c r="E10" s="1">
        <v>0.7</v>
      </c>
      <c r="F10">
        <v>5.7331000000000003</v>
      </c>
      <c r="G10">
        <v>3.4655</v>
      </c>
      <c r="I10" s="1">
        <v>0.7</v>
      </c>
      <c r="J10">
        <v>4.9104999999999999</v>
      </c>
      <c r="K10">
        <v>3.3028</v>
      </c>
      <c r="M10" s="1">
        <v>0.7</v>
      </c>
      <c r="N10">
        <v>7.7640000000000002</v>
      </c>
      <c r="O10">
        <v>4.4936999999999996</v>
      </c>
      <c r="Q10" s="1">
        <v>0.7</v>
      </c>
      <c r="R10">
        <v>6.2380000000000004</v>
      </c>
      <c r="S10">
        <v>3.7864</v>
      </c>
      <c r="U10" s="1">
        <v>0.7</v>
      </c>
      <c r="V10">
        <v>9.2799999999999994</v>
      </c>
      <c r="W10">
        <v>6.7531999999999996</v>
      </c>
      <c r="Y10" s="1">
        <v>0.7</v>
      </c>
      <c r="Z10">
        <v>6.9122000000000003</v>
      </c>
      <c r="AA10">
        <v>3.6871</v>
      </c>
      <c r="AC10" s="1">
        <v>0.7</v>
      </c>
      <c r="AD10">
        <v>8.4130000000000003</v>
      </c>
      <c r="AE10">
        <v>3.7208000000000001</v>
      </c>
    </row>
    <row r="11" spans="1:31" x14ac:dyDescent="0.25">
      <c r="A11" s="1">
        <v>0.8</v>
      </c>
      <c r="B11">
        <v>5.6294000000000004</v>
      </c>
      <c r="C11">
        <v>3.1962000000000002</v>
      </c>
      <c r="E11" s="1">
        <v>0.8</v>
      </c>
      <c r="F11">
        <v>6.5204000000000004</v>
      </c>
      <c r="G11">
        <v>3.5729000000000002</v>
      </c>
      <c r="I11" s="1">
        <v>0.8</v>
      </c>
      <c r="J11">
        <v>6.2070999999999996</v>
      </c>
      <c r="K11">
        <v>3.5571000000000002</v>
      </c>
      <c r="M11" s="1">
        <v>0.8</v>
      </c>
      <c r="N11">
        <v>8.0564999999999998</v>
      </c>
      <c r="O11">
        <v>3.5295000000000001</v>
      </c>
      <c r="Q11" s="1">
        <v>0.8</v>
      </c>
      <c r="R11">
        <v>7.0133000000000001</v>
      </c>
      <c r="S11">
        <v>3.6619000000000002</v>
      </c>
      <c r="U11" s="1">
        <v>0.8</v>
      </c>
      <c r="V11">
        <v>6.8041999999999998</v>
      </c>
      <c r="W11">
        <v>5.7766999999999999</v>
      </c>
      <c r="Y11" s="1">
        <v>0.8</v>
      </c>
      <c r="Z11">
        <v>7.7721999999999998</v>
      </c>
      <c r="AA11">
        <v>4.6936</v>
      </c>
      <c r="AC11" s="1">
        <v>0.8</v>
      </c>
      <c r="AD11">
        <v>6.8803999999999998</v>
      </c>
      <c r="AE11">
        <v>7.9771999999999998</v>
      </c>
    </row>
    <row r="12" spans="1:31" x14ac:dyDescent="0.25">
      <c r="A12" s="1">
        <v>0.9</v>
      </c>
      <c r="B12">
        <v>6.2432999999999996</v>
      </c>
      <c r="C12">
        <v>3.4296000000000002</v>
      </c>
      <c r="E12" s="1">
        <v>0.9</v>
      </c>
      <c r="F12">
        <v>6.5784000000000002</v>
      </c>
      <c r="G12">
        <v>4.6069000000000004</v>
      </c>
      <c r="I12" s="1">
        <v>0.9</v>
      </c>
      <c r="J12">
        <v>6.4048999999999996</v>
      </c>
      <c r="K12">
        <v>3.5878999999999999</v>
      </c>
      <c r="M12" s="1">
        <v>0.9</v>
      </c>
      <c r="N12">
        <v>7.4923999999999999</v>
      </c>
      <c r="O12">
        <v>2.8403999999999998</v>
      </c>
      <c r="Q12" s="1">
        <v>0.9</v>
      </c>
      <c r="R12">
        <v>5.8661000000000003</v>
      </c>
      <c r="S12">
        <v>4.0354000000000001</v>
      </c>
      <c r="U12" s="1">
        <v>0.9</v>
      </c>
      <c r="V12">
        <v>8.0728000000000009</v>
      </c>
      <c r="W12">
        <v>3.4333999999999998</v>
      </c>
      <c r="Y12" s="1">
        <v>0.9</v>
      </c>
      <c r="Z12">
        <v>6.8163</v>
      </c>
      <c r="AA12">
        <v>4.7789000000000001</v>
      </c>
      <c r="AC12" s="1">
        <v>0.9</v>
      </c>
      <c r="AD12">
        <v>7.8872</v>
      </c>
      <c r="AE12">
        <v>11.978999999999999</v>
      </c>
    </row>
    <row r="13" spans="1:31" x14ac:dyDescent="0.25">
      <c r="A13" s="1">
        <v>1</v>
      </c>
      <c r="B13">
        <v>5.1017000000000001</v>
      </c>
      <c r="C13">
        <v>4.9928999999999997</v>
      </c>
      <c r="E13" s="1">
        <v>1</v>
      </c>
      <c r="F13">
        <v>7.8265000000000002</v>
      </c>
      <c r="G13">
        <v>4.0438000000000001</v>
      </c>
      <c r="I13" s="1">
        <v>1</v>
      </c>
      <c r="J13">
        <v>6.3593000000000002</v>
      </c>
      <c r="K13">
        <v>2.2858000000000001</v>
      </c>
      <c r="M13" s="1">
        <v>1</v>
      </c>
      <c r="N13">
        <v>7.7762000000000002</v>
      </c>
      <c r="O13">
        <v>3.1261999999999999</v>
      </c>
      <c r="Q13" s="1">
        <v>1</v>
      </c>
      <c r="R13">
        <v>6.0849000000000002</v>
      </c>
      <c r="S13">
        <v>4.0587999999999997</v>
      </c>
      <c r="U13" s="1">
        <v>1</v>
      </c>
      <c r="V13">
        <v>6.9618000000000002</v>
      </c>
      <c r="W13">
        <v>3.1915</v>
      </c>
      <c r="Y13" s="1">
        <v>1</v>
      </c>
      <c r="Z13">
        <v>4.8033000000000001</v>
      </c>
      <c r="AA13">
        <v>3.6983000000000001</v>
      </c>
      <c r="AC13" s="1">
        <v>1</v>
      </c>
      <c r="AD13">
        <v>12.9848</v>
      </c>
      <c r="AE13">
        <v>6.6028000000000002</v>
      </c>
    </row>
    <row r="15" spans="1:31" x14ac:dyDescent="0.25">
      <c r="A15" t="s">
        <v>7</v>
      </c>
      <c r="B15">
        <f>AVERAGE(B4:B13)</f>
        <v>6.9615200000000002</v>
      </c>
      <c r="C15">
        <f>AVERAGE(C4:C13)</f>
        <v>3.8842400000000006</v>
      </c>
      <c r="F15">
        <f>AVERAGE(F4:F13)</f>
        <v>6.2089900000000009</v>
      </c>
      <c r="G15">
        <f>AVERAGE(G4:G13)</f>
        <v>3.4081399999999995</v>
      </c>
      <c r="J15">
        <f>AVERAGE(J4:J13)</f>
        <v>6.1962799999999989</v>
      </c>
      <c r="K15">
        <f>AVERAGE(K4:K13)</f>
        <v>3.5671100000000004</v>
      </c>
      <c r="N15">
        <f>AVERAGE(N4:N13)</f>
        <v>7.4385400000000006</v>
      </c>
      <c r="O15">
        <f>AVERAGE(O4:O13)</f>
        <v>4.2695699999999999</v>
      </c>
      <c r="R15">
        <f>AVERAGE(R4:R13)</f>
        <v>6.4877800000000008</v>
      </c>
      <c r="S15">
        <f>AVERAGE(S4:S13)</f>
        <v>3.9399499999999996</v>
      </c>
      <c r="V15">
        <f>AVERAGE(V4:V13)</f>
        <v>6.9884800000000009</v>
      </c>
      <c r="W15">
        <f>AVERAGE(W4:W13)</f>
        <v>4.6123299999999992</v>
      </c>
      <c r="Z15">
        <f>AVERAGE(Z4:Z13)</f>
        <v>6.9537700000000005</v>
      </c>
      <c r="AA15">
        <f>AVERAGE(AA4:AA13)</f>
        <v>3.6128</v>
      </c>
      <c r="AD15">
        <f>AVERAGE(AD4:AD13)</f>
        <v>8.6788900000000009</v>
      </c>
      <c r="AE15">
        <f>AVERAGE(AE4:AE13)</f>
        <v>6.7526800000000007</v>
      </c>
    </row>
    <row r="16" spans="1:31" x14ac:dyDescent="0.25">
      <c r="A16" t="s">
        <v>8</v>
      </c>
      <c r="B16">
        <f>STDEV(B4:B13)</f>
        <v>1.2656926964227073</v>
      </c>
      <c r="C16">
        <f>STDEV(C4:C13)</f>
        <v>0.76087532078374964</v>
      </c>
      <c r="F16">
        <f>STDEV(F4:F13)</f>
        <v>0.95067012791562289</v>
      </c>
      <c r="G16">
        <f>STDEV(G4:G13)</f>
        <v>0.59270217778877865</v>
      </c>
      <c r="J16">
        <f>STDEV(J4:J13)</f>
        <v>0.71412210409395305</v>
      </c>
      <c r="K16">
        <f>STDEV(K4:K13)</f>
        <v>0.74553898541777963</v>
      </c>
      <c r="N16">
        <f>STDEV(N4:N13)</f>
        <v>0.73016727642065393</v>
      </c>
      <c r="O16">
        <f>STDEV(O4:O13)</f>
        <v>0.87331151887513947</v>
      </c>
      <c r="R16">
        <f>STDEV(R4:R13)</f>
        <v>0.6300512956189448</v>
      </c>
      <c r="S16">
        <f>STDEV(S4:S13)</f>
        <v>0.82199312277469261</v>
      </c>
      <c r="V16">
        <f>STDEV(V4:V13)</f>
        <v>1.1598962930653134</v>
      </c>
      <c r="W16">
        <f>STDEV(W4:W13)</f>
        <v>1.4434132765004561</v>
      </c>
      <c r="Z16">
        <f>STDEV(Z4:Z13)</f>
        <v>1.1927752233528521</v>
      </c>
      <c r="AA16">
        <f>STDEV(AA4:AA13)</f>
        <v>0.79756204913613082</v>
      </c>
      <c r="AD16">
        <f>STDEV(AD4:AD13)</f>
        <v>1.9532774971826123</v>
      </c>
      <c r="AE16">
        <f>STDEV(AE4:AE13)</f>
        <v>2.6135212087229043</v>
      </c>
    </row>
    <row r="17" spans="1:42" x14ac:dyDescent="0.25">
      <c r="A17" t="s">
        <v>9</v>
      </c>
      <c r="B17">
        <f>2*B16</f>
        <v>2.5313853928454146</v>
      </c>
      <c r="C17">
        <f>2*C16</f>
        <v>1.5217506415674993</v>
      </c>
      <c r="F17">
        <f>2*F16</f>
        <v>1.9013402558312458</v>
      </c>
      <c r="G17">
        <f>2*G16</f>
        <v>1.1854043555775573</v>
      </c>
      <c r="J17">
        <f>2*J16</f>
        <v>1.4282442081879061</v>
      </c>
      <c r="K17">
        <f>2*K16</f>
        <v>1.4910779708355593</v>
      </c>
      <c r="N17">
        <f>2*N16</f>
        <v>1.4603345528413079</v>
      </c>
      <c r="O17">
        <f>2*O16</f>
        <v>1.7466230377502789</v>
      </c>
      <c r="R17">
        <f>2*R16</f>
        <v>1.2601025912378896</v>
      </c>
      <c r="S17">
        <f>2*S16</f>
        <v>1.6439862455493852</v>
      </c>
      <c r="V17">
        <f>2*V16</f>
        <v>2.3197925861306268</v>
      </c>
      <c r="W17">
        <f>2*W16</f>
        <v>2.8868265530009123</v>
      </c>
      <c r="Z17">
        <f>2*Z16</f>
        <v>2.3855504467057043</v>
      </c>
      <c r="AA17">
        <f>2*AA16</f>
        <v>1.5951240982722616</v>
      </c>
      <c r="AD17">
        <f>2*AD16</f>
        <v>3.9065549943652247</v>
      </c>
      <c r="AE17">
        <f>2*AE16</f>
        <v>5.2270424174458086</v>
      </c>
    </row>
    <row r="18" spans="1:42" x14ac:dyDescent="0.25">
      <c r="A18" t="s">
        <v>10</v>
      </c>
      <c r="B18">
        <f>B15+B17</f>
        <v>9.4929053928454152</v>
      </c>
      <c r="C18">
        <f>C15+C17</f>
        <v>5.4059906415674996</v>
      </c>
      <c r="F18">
        <f>F15+F17</f>
        <v>8.1103302558312471</v>
      </c>
      <c r="G18">
        <f>G15+G17</f>
        <v>4.5935443555775564</v>
      </c>
      <c r="J18">
        <f>J15+J17</f>
        <v>7.6245242081879052</v>
      </c>
      <c r="K18">
        <f>K15+K17</f>
        <v>5.0581879708355597</v>
      </c>
      <c r="N18">
        <f>N15+N17</f>
        <v>8.898874552841308</v>
      </c>
      <c r="O18">
        <f>O15+O17</f>
        <v>6.0161930377502788</v>
      </c>
      <c r="R18">
        <f>R15+R17</f>
        <v>7.7478825912378904</v>
      </c>
      <c r="S18">
        <f>S15+S17</f>
        <v>5.5839362455493848</v>
      </c>
      <c r="V18">
        <f>V15+V17</f>
        <v>9.3082725861306272</v>
      </c>
      <c r="W18">
        <f>W15+W17</f>
        <v>7.4991565530009119</v>
      </c>
      <c r="Z18">
        <f>Z15+Z17</f>
        <v>9.3393204467057043</v>
      </c>
      <c r="AA18">
        <f>AA15+AA17</f>
        <v>5.2079240982722617</v>
      </c>
      <c r="AD18">
        <f>AD15+AD17</f>
        <v>12.585444994365226</v>
      </c>
      <c r="AE18">
        <f>AE15+AE17</f>
        <v>11.97972241744581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7.0563875000000005</v>
      </c>
      <c r="K26">
        <f>AVERAGE(C3,G3,K3,O3,S3,W3,AA3,AE3)</f>
        <v>4.2223875</v>
      </c>
      <c r="N26">
        <f>J27-J26</f>
        <v>0.4062374999999987</v>
      </c>
      <c r="O26">
        <f>K27-K26</f>
        <v>0.63124999999999964</v>
      </c>
      <c r="P26" s="1">
        <v>0.1</v>
      </c>
      <c r="Q26">
        <f>N26/J26*100</f>
        <v>5.7570180209065711</v>
      </c>
      <c r="R26">
        <f>O26/K26*100</f>
        <v>14.950072678076079</v>
      </c>
      <c r="U26">
        <f>J26</f>
        <v>7.0563875000000005</v>
      </c>
      <c r="V26">
        <f>K26</f>
        <v>4.2223875</v>
      </c>
      <c r="W26">
        <f>Q26</f>
        <v>5.7570180209065711</v>
      </c>
      <c r="X26">
        <f>Q27</f>
        <v>-1.306971874773021</v>
      </c>
      <c r="Y26">
        <f>Q28</f>
        <v>-5.3967061757875685</v>
      </c>
      <c r="Z26">
        <f>Q29</f>
        <v>-0.47705004862615819</v>
      </c>
      <c r="AA26">
        <f>Q30</f>
        <v>1.2458570337867743</v>
      </c>
      <c r="AB26">
        <f>Q31</f>
        <v>-5.4757126079031426</v>
      </c>
      <c r="AC26">
        <f>Q32</f>
        <v>-1.7131641367484587</v>
      </c>
      <c r="AD26">
        <f>Q33</f>
        <v>-2.7769166588427963</v>
      </c>
      <c r="AE26">
        <f>Q34</f>
        <v>-1.9303432528329962</v>
      </c>
      <c r="AF26">
        <f>Q35</f>
        <v>2.5639890099572811</v>
      </c>
      <c r="AG26">
        <f>R26</f>
        <v>14.950072678076079</v>
      </c>
      <c r="AH26">
        <f>R27</f>
        <v>-16.255613678280344</v>
      </c>
      <c r="AI26">
        <f>R28</f>
        <v>-3.402695749738744</v>
      </c>
      <c r="AJ26">
        <f>R29</f>
        <v>-7.4327024698704225</v>
      </c>
      <c r="AK26">
        <f>R30</f>
        <v>3.6267988193883132</v>
      </c>
      <c r="AL26">
        <f>R31</f>
        <v>5.2594651722514865</v>
      </c>
      <c r="AM26">
        <f>R32</f>
        <v>-4.5673212134130265</v>
      </c>
      <c r="AN26">
        <f>R33</f>
        <v>6.4714572028266</v>
      </c>
      <c r="AO26">
        <f>R34</f>
        <v>14.542720202728901</v>
      </c>
      <c r="AP26">
        <f>R35</f>
        <v>-5.2665701572865959</v>
      </c>
    </row>
    <row r="27" spans="1:42" x14ac:dyDescent="0.25">
      <c r="I27" s="1">
        <v>0.1</v>
      </c>
      <c r="J27">
        <f>AVERAGE(B4,F4,J4,N4,R4,V4,Z4,AD4)</f>
        <v>7.4626249999999992</v>
      </c>
      <c r="K27">
        <f>AVERAGE(C4,G4,K4,O4,S4,W4,AA4,AE4)</f>
        <v>4.8536374999999996</v>
      </c>
      <c r="N27">
        <f>J28-J26</f>
        <v>-9.2224999999999113E-2</v>
      </c>
      <c r="O27">
        <f>K28-K26</f>
        <v>-0.68637499999999951</v>
      </c>
      <c r="P27" s="1">
        <v>0.2</v>
      </c>
      <c r="Q27">
        <f>N27/J26*100</f>
        <v>-1.306971874773021</v>
      </c>
      <c r="R27">
        <f>O27/K26*100</f>
        <v>-16.255613678280344</v>
      </c>
    </row>
    <row r="28" spans="1:42" x14ac:dyDescent="0.25">
      <c r="I28" s="1">
        <v>0.2</v>
      </c>
      <c r="J28">
        <f>AVERAGE(B5,F5,J5,N5,R5,V5,Z5,AD5)</f>
        <v>6.9641625000000014</v>
      </c>
      <c r="K28">
        <f>AVERAGE(C5,G5,K5,O5,S5,W5,AA5,AE5)</f>
        <v>3.5360125000000004</v>
      </c>
      <c r="N28">
        <f>J29-J26</f>
        <v>-0.380812500000002</v>
      </c>
      <c r="O28">
        <f>K29-K26</f>
        <v>-0.143675</v>
      </c>
      <c r="P28" s="1">
        <v>0.3</v>
      </c>
      <c r="Q28">
        <f>N28/J26*100</f>
        <v>-5.3967061757875685</v>
      </c>
      <c r="R28">
        <f>O28/K26*100</f>
        <v>-3.402695749738744</v>
      </c>
    </row>
    <row r="29" spans="1:42" x14ac:dyDescent="0.25">
      <c r="I29" s="1">
        <v>0.3</v>
      </c>
      <c r="J29">
        <f>AVERAGE(B6,F6,J6,N6,R6,V6,Z6,AD6)</f>
        <v>6.6755749999999985</v>
      </c>
      <c r="K29">
        <f>AVERAGE(C6,G6,K6,O6,S6,W6,AA6,AE6)</f>
        <v>4.0787125</v>
      </c>
      <c r="N29">
        <f>J30-J26</f>
        <v>-3.3662500000000151E-2</v>
      </c>
      <c r="O29">
        <f>K30-K26</f>
        <v>-0.31383749999999999</v>
      </c>
      <c r="P29" s="1">
        <v>0.4</v>
      </c>
      <c r="Q29">
        <f>N29/J26*100</f>
        <v>-0.47705004862615819</v>
      </c>
      <c r="R29">
        <f>O29/K26*100</f>
        <v>-7.4327024698704225</v>
      </c>
    </row>
    <row r="30" spans="1:42" x14ac:dyDescent="0.25">
      <c r="I30" s="1">
        <v>0.4</v>
      </c>
      <c r="J30">
        <f>AVERAGE(B7,F7,J7,N7,R7,V7,Z7,AD7)</f>
        <v>7.0227250000000003</v>
      </c>
      <c r="K30">
        <f>AVERAGE(C7,G7,K7,O7,S7,W7,AA7,AE7)</f>
        <v>3.90855</v>
      </c>
      <c r="N30">
        <f>J31-J26</f>
        <v>8.7912500000000726E-2</v>
      </c>
      <c r="O30">
        <f>K31-K26</f>
        <v>0.1531374999999997</v>
      </c>
      <c r="P30" s="1">
        <v>0.5</v>
      </c>
      <c r="Q30">
        <f>N30/J26*100</f>
        <v>1.2458570337867743</v>
      </c>
      <c r="R30">
        <f>O30/K26*100</f>
        <v>3.6267988193883132</v>
      </c>
    </row>
    <row r="31" spans="1:42" x14ac:dyDescent="0.25">
      <c r="I31" s="1">
        <v>0.5</v>
      </c>
      <c r="J31">
        <f>AVERAGE(B8,F8,J8,N8,R8,V8,Z8,AD8)</f>
        <v>7.1443000000000012</v>
      </c>
      <c r="K31">
        <f>AVERAGE(C8,G8,K8,O8,S8,W8,AA8,AE8)</f>
        <v>4.3755249999999997</v>
      </c>
      <c r="N31">
        <f>J32-J26</f>
        <v>-0.38638750000000144</v>
      </c>
      <c r="O31">
        <f>K32-K26</f>
        <v>0.22207500000000024</v>
      </c>
      <c r="P31" s="1">
        <v>0.6</v>
      </c>
      <c r="Q31">
        <f>N31/J26*100</f>
        <v>-5.4757126079031426</v>
      </c>
      <c r="R31">
        <f>O31/K26*100</f>
        <v>5.2594651722514865</v>
      </c>
    </row>
    <row r="32" spans="1:42" x14ac:dyDescent="0.25">
      <c r="I32" s="1">
        <v>0.6</v>
      </c>
      <c r="J32">
        <f>AVERAGE(B9,F9,J9,N9,R9,V9,Z9,AD9)</f>
        <v>6.669999999999999</v>
      </c>
      <c r="K32">
        <f>AVERAGE(C9,G9,K9,O9,S9,W9,AA9,AE9)</f>
        <v>4.4444625000000002</v>
      </c>
      <c r="N32">
        <f>J33-J26</f>
        <v>-0.12088750000000115</v>
      </c>
      <c r="O32">
        <f>K33-K26</f>
        <v>-0.19284999999999997</v>
      </c>
      <c r="P32" s="1">
        <v>0.7</v>
      </c>
      <c r="Q32">
        <f>N32/J26*100</f>
        <v>-1.7131641367484587</v>
      </c>
      <c r="R32">
        <f>O32/K26*100</f>
        <v>-4.5673212134130265</v>
      </c>
    </row>
    <row r="33" spans="1:18" x14ac:dyDescent="0.25">
      <c r="I33" s="1">
        <v>0.7</v>
      </c>
      <c r="J33">
        <f>AVERAGE(B10,F10,J10,N10,R10,V10,Z10,AD10)</f>
        <v>6.9354999999999993</v>
      </c>
      <c r="K33">
        <f>AVERAGE(C10,G10,K10,O10,S10,W10,AA10,AE10)</f>
        <v>4.0295375</v>
      </c>
      <c r="N33">
        <f>J34-J26</f>
        <v>-0.19595000000000073</v>
      </c>
      <c r="O33">
        <f>K34-K26</f>
        <v>0.27324999999999999</v>
      </c>
      <c r="P33" s="1">
        <v>0.8</v>
      </c>
      <c r="Q33">
        <f>N33/J26*100</f>
        <v>-2.7769166588427963</v>
      </c>
      <c r="R33">
        <f>O33/K26*100</f>
        <v>6.4714572028266</v>
      </c>
    </row>
    <row r="34" spans="1:18" x14ac:dyDescent="0.25">
      <c r="I34" s="1">
        <v>0.8</v>
      </c>
      <c r="J34">
        <f>AVERAGE(B11,F11,J11,N11,R11,V11,Z11,AD11)</f>
        <v>6.8604374999999997</v>
      </c>
      <c r="K34">
        <f>AVERAGE(C11,G11,K11,O11,S11,W11,AA11,AE11)</f>
        <v>4.4956375</v>
      </c>
      <c r="N34">
        <f>J35-J26</f>
        <v>-0.13621250000000096</v>
      </c>
      <c r="O34">
        <f>K35-K26</f>
        <v>0.61404999999999976</v>
      </c>
      <c r="P34" s="1">
        <v>0.9</v>
      </c>
      <c r="Q34">
        <f>N34/J26*100</f>
        <v>-1.9303432528329962</v>
      </c>
      <c r="R34">
        <f>O34/K26*100</f>
        <v>14.542720202728901</v>
      </c>
    </row>
    <row r="35" spans="1:18" x14ac:dyDescent="0.25">
      <c r="I35" s="1">
        <v>0.9</v>
      </c>
      <c r="J35">
        <f>AVERAGE(B12,F12,J12,N12,R12,V12,Z12,AD12)</f>
        <v>6.9201749999999995</v>
      </c>
      <c r="K35">
        <f>AVERAGE(C12,G12,K12,O12,S12,W12,AA12,AE12)</f>
        <v>4.8364374999999997</v>
      </c>
      <c r="N35">
        <f>J36-J26</f>
        <v>0.18092499999999934</v>
      </c>
      <c r="O35">
        <f>K36-K26</f>
        <v>-0.22237499999999955</v>
      </c>
      <c r="P35" s="1">
        <v>1</v>
      </c>
      <c r="Q35">
        <f>N35/J26*100</f>
        <v>2.5639890099572811</v>
      </c>
      <c r="R35">
        <f>O35/K26*100</f>
        <v>-5.2665701572865959</v>
      </c>
    </row>
    <row r="36" spans="1:18" x14ac:dyDescent="0.25">
      <c r="I36" s="1">
        <v>1</v>
      </c>
      <c r="J36">
        <f>AVERAGE(B13,F13,J13,N13,R13,V13,Z13,AD13)</f>
        <v>7.2373124999999998</v>
      </c>
      <c r="K36">
        <f>AVERAGE(C13,G13,K13,O13,S13,W13,AA13,AE13)</f>
        <v>4.0000125000000004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6.6413000000000002</v>
      </c>
      <c r="C41">
        <f>C3</f>
        <v>3.5375999999999999</v>
      </c>
    </row>
    <row r="42" spans="1:18" x14ac:dyDescent="0.25">
      <c r="A42" s="1">
        <v>2</v>
      </c>
      <c r="B42">
        <f>F3</f>
        <v>6.6113</v>
      </c>
      <c r="C42">
        <f>G3</f>
        <v>3.9403999999999999</v>
      </c>
    </row>
    <row r="43" spans="1:18" x14ac:dyDescent="0.25">
      <c r="A43" s="1">
        <v>3</v>
      </c>
      <c r="B43">
        <f>J3</f>
        <v>6.5519999999999996</v>
      </c>
      <c r="C43">
        <f>K3</f>
        <v>3.6907000000000001</v>
      </c>
    </row>
    <row r="44" spans="1:18" x14ac:dyDescent="0.25">
      <c r="A44" s="1">
        <v>4</v>
      </c>
      <c r="B44">
        <f>N3</f>
        <v>7.5987999999999998</v>
      </c>
      <c r="C44">
        <f>O3</f>
        <v>3.4763999999999999</v>
      </c>
    </row>
    <row r="45" spans="1:18" x14ac:dyDescent="0.25">
      <c r="A45" s="1">
        <v>5</v>
      </c>
      <c r="B45">
        <f>R3</f>
        <v>5.9131999999999998</v>
      </c>
      <c r="C45">
        <f>S3</f>
        <v>5.1966999999999999</v>
      </c>
    </row>
    <row r="46" spans="1:18" x14ac:dyDescent="0.25">
      <c r="A46" s="1">
        <v>6</v>
      </c>
      <c r="B46">
        <f>V3</f>
        <v>7.1871</v>
      </c>
      <c r="C46">
        <f>W3</f>
        <v>4.3338000000000001</v>
      </c>
    </row>
    <row r="47" spans="1:18" x14ac:dyDescent="0.25">
      <c r="A47" s="1">
        <v>7</v>
      </c>
      <c r="B47">
        <f>Z3</f>
        <v>7.3586</v>
      </c>
      <c r="C47">
        <f>AA3</f>
        <v>5.2519999999999998</v>
      </c>
    </row>
    <row r="48" spans="1:18" x14ac:dyDescent="0.25">
      <c r="A48" s="1">
        <v>8</v>
      </c>
      <c r="B48">
        <f>AD3</f>
        <v>8.5888000000000009</v>
      </c>
      <c r="C48">
        <f>AE3</f>
        <v>4.3514999999999997</v>
      </c>
    </row>
    <row r="50" spans="1:3" x14ac:dyDescent="0.25">
      <c r="A50" t="s">
        <v>19</v>
      </c>
      <c r="B50">
        <f>AVERAGE(B41:B48)</f>
        <v>7.0563875000000005</v>
      </c>
      <c r="C50">
        <f>AVERAGE(C41:C48)</f>
        <v>4.2223875</v>
      </c>
    </row>
    <row r="51" spans="1:3" x14ac:dyDescent="0.25">
      <c r="A51" t="s">
        <v>8</v>
      </c>
      <c r="B51">
        <f>STDEV(B41:B48)</f>
        <v>0.81788948509038994</v>
      </c>
      <c r="C51">
        <f>STDEV(C41:C48)</f>
        <v>0.69960288212568988</v>
      </c>
    </row>
    <row r="52" spans="1:3" x14ac:dyDescent="0.25">
      <c r="A52" t="s">
        <v>20</v>
      </c>
      <c r="B52">
        <f>1.5*B51</f>
        <v>1.2268342276355848</v>
      </c>
      <c r="C52">
        <f>1.5*C51</f>
        <v>1.0494043231885348</v>
      </c>
    </row>
    <row r="53" spans="1:3" x14ac:dyDescent="0.25">
      <c r="A53" t="s">
        <v>9</v>
      </c>
      <c r="B53">
        <f>2*B51</f>
        <v>1.6357789701807799</v>
      </c>
      <c r="C53">
        <f>2*C51</f>
        <v>1.3992057642513798</v>
      </c>
    </row>
    <row r="54" spans="1:3" x14ac:dyDescent="0.25">
      <c r="A54" t="s">
        <v>21</v>
      </c>
      <c r="B54">
        <f>B50+B52</f>
        <v>8.2832217276355848</v>
      </c>
      <c r="C54">
        <f>C50+C52</f>
        <v>5.2717918231885346</v>
      </c>
    </row>
    <row r="55" spans="1:3" x14ac:dyDescent="0.25">
      <c r="A55" t="s">
        <v>10</v>
      </c>
      <c r="B55">
        <f>B50+B53</f>
        <v>8.6921664701807799</v>
      </c>
      <c r="C55">
        <f>C50+C53</f>
        <v>5.6215932642513797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2015-03-24T22:49:44Z</dcterms:created>
  <dcterms:modified xsi:type="dcterms:W3CDTF">2015-04-15T04:42:35Z</dcterms:modified>
</cp:coreProperties>
</file>