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2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B51" i="1" l="1"/>
  <c r="B52" i="1" s="1"/>
  <c r="B54" i="1" s="1"/>
  <c r="O34" i="1"/>
  <c r="R34" i="1" s="1"/>
  <c r="AO26" i="1" s="1"/>
  <c r="N31" i="1"/>
  <c r="Q31" i="1" s="1"/>
  <c r="AB26" i="1" s="1"/>
  <c r="O27" i="1"/>
  <c r="R27" i="1" s="1"/>
  <c r="AH26" i="1" s="1"/>
  <c r="O35" i="1"/>
  <c r="R35" i="1" s="1"/>
  <c r="AP26" i="1" s="1"/>
  <c r="O26" i="1"/>
  <c r="R26" i="1" s="1"/>
  <c r="AG26" i="1" s="1"/>
  <c r="N32" i="1"/>
  <c r="Q32" i="1" s="1"/>
  <c r="AC26" i="1" s="1"/>
  <c r="O28" i="1"/>
  <c r="R28" i="1" s="1"/>
  <c r="AI26" i="1" s="1"/>
  <c r="O30" i="1"/>
  <c r="R30" i="1" s="1"/>
  <c r="AK26" i="1" s="1"/>
  <c r="O31" i="1"/>
  <c r="R31" i="1" s="1"/>
  <c r="AL26" i="1" s="1"/>
  <c r="N33" i="1"/>
  <c r="Q33" i="1" s="1"/>
  <c r="AD26" i="1" s="1"/>
  <c r="O32" i="1"/>
  <c r="R32" i="1" s="1"/>
  <c r="AM26" i="1" s="1"/>
  <c r="O33" i="1"/>
  <c r="R33" i="1" s="1"/>
  <c r="AN26" i="1" s="1"/>
  <c r="C52" i="1"/>
  <c r="C53" i="1"/>
  <c r="B53" i="1"/>
  <c r="B55" i="1" s="1"/>
  <c r="B18" i="1"/>
  <c r="J18" i="1"/>
  <c r="R18" i="1"/>
  <c r="Z18" i="1"/>
  <c r="C18" i="1"/>
  <c r="K18" i="1"/>
  <c r="S18" i="1"/>
  <c r="AA18" i="1"/>
  <c r="N30" i="1"/>
  <c r="Q30" i="1" s="1"/>
  <c r="AA26" i="1" s="1"/>
  <c r="O29" i="1"/>
  <c r="R29" i="1" s="1"/>
  <c r="AJ26" i="1" s="1"/>
  <c r="U26" i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<sst xmlns="http://schemas.openxmlformats.org/spreadsheetml/2006/main" count="48" uniqueCount="22">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</sst>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3" sqref="B3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9.7696000000000005</v>
      </c>
      <c r="G3">
        <v>7.6730999999999998</v>
      </c>
      <c r="I3" s="1">
        <v>232</v>
      </c>
      <c r="M3" s="1">
        <v>232</v>
      </c>
      <c r="N3">
        <v>14.6012</v>
      </c>
      <c r="O3">
        <v>11.9276</v>
      </c>
      <c r="Q3" s="1">
        <v>232</v>
      </c>
      <c r="R3">
        <v>7.9310999999999998</v>
      </c>
      <c r="S3">
        <v>12.7059</v>
      </c>
      <c r="U3" s="1">
        <v>232</v>
      </c>
      <c r="V3">
        <v>7.8051000000000004</v>
      </c>
      <c r="W3">
        <v>3.6294</v>
      </c>
      <c r="Y3" s="1">
        <v>232</v>
      </c>
      <c r="AC3" s="1">
        <v>232</v>
      </c>
      <c r="AD3">
        <v>7.0688000000000004</v>
      </c>
      <c r="AE3">
        <v>4.7535999999999996</v>
      </c>
    </row>
    <row r="4" spans="1:31" x14ac:dyDescent="0.25">
      <c r="A4" s="1">
        <v>0.1</v>
      </c>
      <c r="E4" s="1">
        <v>0.1</v>
      </c>
      <c r="F4">
        <v>8.0596999999999994</v>
      </c>
      <c r="G4">
        <v>4.7309000000000001</v>
      </c>
      <c r="I4" s="1">
        <v>0.1</v>
      </c>
      <c r="M4" s="1">
        <v>0.1</v>
      </c>
      <c r="N4">
        <v>6.5198999999999998</v>
      </c>
      <c r="O4">
        <v>7.2205000000000004</v>
      </c>
      <c r="Q4" s="1">
        <v>0.1</v>
      </c>
      <c r="R4">
        <v>9.1696000000000009</v>
      </c>
      <c r="S4">
        <v>8.5681999999999992</v>
      </c>
      <c r="U4" s="1">
        <v>0.1</v>
      </c>
      <c r="V4">
        <v>7.4333999999999998</v>
      </c>
      <c r="W4">
        <v>2.7288999999999999</v>
      </c>
      <c r="Y4" s="1">
        <v>0.1</v>
      </c>
      <c r="AC4" s="1">
        <v>0.1</v>
      </c>
      <c r="AD4">
        <v>7.2953999999999999</v>
      </c>
      <c r="AE4">
        <v>5.4329999999999998</v>
      </c>
    </row>
    <row r="5" spans="1:31" x14ac:dyDescent="0.25">
      <c r="A5" s="1">
        <v>0.2</v>
      </c>
      <c r="E5" s="1">
        <v>0.2</v>
      </c>
      <c r="F5">
        <v>8.1060999999999996</v>
      </c>
      <c r="G5">
        <v>6.3623000000000003</v>
      </c>
      <c r="I5" s="1">
        <v>0.2</v>
      </c>
      <c r="M5" s="1">
        <v>0.2</v>
      </c>
      <c r="N5">
        <v>6.1383999999999999</v>
      </c>
      <c r="O5">
        <v>7.0030999999999999</v>
      </c>
      <c r="Q5" s="1">
        <v>0.2</v>
      </c>
      <c r="R5">
        <v>7.2361000000000004</v>
      </c>
      <c r="S5">
        <v>7.9740000000000002</v>
      </c>
      <c r="U5" s="1">
        <v>0.2</v>
      </c>
      <c r="V5">
        <v>7.1094999999999997</v>
      </c>
      <c r="W5">
        <v>3.1972</v>
      </c>
      <c r="Y5" s="1">
        <v>0.2</v>
      </c>
      <c r="AC5" s="1">
        <v>0.2</v>
      </c>
      <c r="AD5">
        <v>6.8324999999999996</v>
      </c>
      <c r="AE5">
        <v>5.2918000000000003</v>
      </c>
    </row>
    <row r="6" spans="1:31" x14ac:dyDescent="0.25">
      <c r="A6" s="1">
        <v>0.3</v>
      </c>
      <c r="E6" s="1">
        <v>0.3</v>
      </c>
      <c r="F6">
        <v>7.9855</v>
      </c>
      <c r="G6">
        <v>5.8692000000000002</v>
      </c>
      <c r="I6" s="1">
        <v>0.3</v>
      </c>
      <c r="M6" s="1">
        <v>0.3</v>
      </c>
      <c r="N6">
        <v>5.5956999999999999</v>
      </c>
      <c r="O6">
        <v>5.4446000000000003</v>
      </c>
      <c r="Q6" s="1">
        <v>0.3</v>
      </c>
      <c r="R6">
        <v>6.0907</v>
      </c>
      <c r="S6">
        <v>11.005000000000001</v>
      </c>
      <c r="U6" s="1">
        <v>0.3</v>
      </c>
      <c r="V6">
        <v>9.8417999999999992</v>
      </c>
      <c r="W6">
        <v>3.7317999999999998</v>
      </c>
      <c r="Y6" s="1">
        <v>0.3</v>
      </c>
      <c r="AC6" s="1">
        <v>0.3</v>
      </c>
      <c r="AD6">
        <v>6.36</v>
      </c>
      <c r="AE6">
        <v>5.6542000000000003</v>
      </c>
    </row>
    <row r="7" spans="1:31" x14ac:dyDescent="0.25">
      <c r="A7" s="1">
        <v>0.4</v>
      </c>
      <c r="E7" s="1">
        <v>0.4</v>
      </c>
      <c r="F7">
        <v>7.2313000000000001</v>
      </c>
      <c r="G7">
        <v>3.5992000000000002</v>
      </c>
      <c r="I7" s="1">
        <v>0.4</v>
      </c>
      <c r="M7" s="1">
        <v>0.4</v>
      </c>
      <c r="N7">
        <v>5.4743000000000004</v>
      </c>
      <c r="O7">
        <v>6.0137</v>
      </c>
      <c r="Q7" s="1">
        <v>0.4</v>
      </c>
      <c r="R7">
        <v>6.7247000000000003</v>
      </c>
      <c r="S7">
        <v>12.146000000000001</v>
      </c>
      <c r="U7" s="1">
        <v>0.4</v>
      </c>
      <c r="V7">
        <v>7.0659000000000001</v>
      </c>
      <c r="W7">
        <v>3.3424999999999998</v>
      </c>
      <c r="Y7" s="1">
        <v>0.4</v>
      </c>
      <c r="AC7" s="1">
        <v>0.4</v>
      </c>
      <c r="AD7">
        <v>9.6571999999999996</v>
      </c>
      <c r="AE7">
        <v>5.9541000000000004</v>
      </c>
    </row>
    <row r="8" spans="1:31" x14ac:dyDescent="0.25">
      <c r="A8" s="1">
        <v>0.5</v>
      </c>
      <c r="E8" s="1">
        <v>0.5</v>
      </c>
      <c r="F8">
        <v>6.3822000000000001</v>
      </c>
      <c r="G8">
        <v>3.2841</v>
      </c>
      <c r="I8" s="1">
        <v>0.5</v>
      </c>
      <c r="M8" s="1">
        <v>0.5</v>
      </c>
      <c r="N8">
        <v>5.2495000000000003</v>
      </c>
      <c r="O8">
        <v>5.5441000000000003</v>
      </c>
      <c r="Q8" s="1">
        <v>0.5</v>
      </c>
      <c r="R8">
        <v>6.71</v>
      </c>
      <c r="S8">
        <v>7.0046999999999997</v>
      </c>
      <c r="U8" s="1">
        <v>0.5</v>
      </c>
      <c r="V8">
        <v>8.1648999999999994</v>
      </c>
      <c r="W8">
        <v>4.1803999999999997</v>
      </c>
      <c r="Y8" s="1">
        <v>0.5</v>
      </c>
      <c r="AC8" s="1">
        <v>0.5</v>
      </c>
      <c r="AD8">
        <v>7.2224000000000004</v>
      </c>
      <c r="AE8">
        <v>9.0419999999999998</v>
      </c>
    </row>
    <row r="9" spans="1:31" x14ac:dyDescent="0.25">
      <c r="A9" s="1">
        <v>0.6</v>
      </c>
      <c r="E9" s="1">
        <v>0.6</v>
      </c>
      <c r="F9">
        <v>5.9837999999999996</v>
      </c>
      <c r="G9">
        <v>3.0931999999999999</v>
      </c>
      <c r="I9" s="1">
        <v>0.6</v>
      </c>
      <c r="M9" s="1">
        <v>0.6</v>
      </c>
      <c r="N9">
        <v>4.9812000000000003</v>
      </c>
      <c r="O9">
        <v>5.36</v>
      </c>
      <c r="Q9" s="1">
        <v>0.6</v>
      </c>
      <c r="R9">
        <v>6.8006000000000002</v>
      </c>
      <c r="S9">
        <v>18.3415</v>
      </c>
      <c r="U9" s="1">
        <v>0.6</v>
      </c>
      <c r="V9">
        <v>6.9916</v>
      </c>
      <c r="W9">
        <v>2.7115999999999998</v>
      </c>
      <c r="Y9" s="1">
        <v>0.6</v>
      </c>
      <c r="AC9" s="1">
        <v>0.6</v>
      </c>
      <c r="AD9">
        <v>5.2157999999999998</v>
      </c>
      <c r="AE9">
        <v>9.5496999999999996</v>
      </c>
    </row>
    <row r="10" spans="1:31" x14ac:dyDescent="0.25">
      <c r="A10" s="1">
        <v>0.7</v>
      </c>
      <c r="E10" s="1">
        <v>0.7</v>
      </c>
      <c r="F10">
        <v>7.3700999999999999</v>
      </c>
      <c r="G10">
        <v>3.1522999999999999</v>
      </c>
      <c r="I10" s="1">
        <v>0.7</v>
      </c>
      <c r="M10" s="1">
        <v>0.7</v>
      </c>
      <c r="N10">
        <v>9.1563999999999997</v>
      </c>
      <c r="O10">
        <v>5.0315000000000003</v>
      </c>
      <c r="Q10" s="1">
        <v>0.7</v>
      </c>
      <c r="R10">
        <v>5.9126000000000003</v>
      </c>
      <c r="S10">
        <v>9.5922000000000001</v>
      </c>
      <c r="U10" s="1">
        <v>0.7</v>
      </c>
      <c r="V10">
        <v>7.6916000000000002</v>
      </c>
      <c r="W10">
        <v>3.1964000000000001</v>
      </c>
      <c r="Y10" s="1">
        <v>0.7</v>
      </c>
      <c r="AC10" s="1">
        <v>0.7</v>
      </c>
      <c r="AD10">
        <v>6.3224</v>
      </c>
      <c r="AE10">
        <v>9.3445999999999998</v>
      </c>
    </row>
    <row r="11" spans="1:31" x14ac:dyDescent="0.25">
      <c r="A11" s="1">
        <v>0.8</v>
      </c>
      <c r="E11" s="1">
        <v>0.8</v>
      </c>
      <c r="F11">
        <v>5.8150000000000004</v>
      </c>
      <c r="G11">
        <v>4.3554000000000004</v>
      </c>
      <c r="I11" s="1">
        <v>0.8</v>
      </c>
      <c r="M11" s="1">
        <v>0.8</v>
      </c>
      <c r="N11">
        <v>12.103300000000001</v>
      </c>
      <c r="O11">
        <v>12.0809</v>
      </c>
      <c r="Q11" s="1">
        <v>0.8</v>
      </c>
      <c r="R11">
        <v>8.9506999999999994</v>
      </c>
      <c r="S11">
        <v>16.009499999999999</v>
      </c>
      <c r="U11" s="1">
        <v>0.8</v>
      </c>
      <c r="V11">
        <v>8.2533999999999992</v>
      </c>
      <c r="Y11" s="1">
        <v>0.8</v>
      </c>
      <c r="AC11" s="1">
        <v>0.8</v>
      </c>
      <c r="AD11">
        <v>4.7664</v>
      </c>
      <c r="AE11">
        <v>13.1798</v>
      </c>
    </row>
    <row r="12" spans="1:31" x14ac:dyDescent="0.25">
      <c r="A12" s="1">
        <v>0.9</v>
      </c>
      <c r="E12" s="1">
        <v>0.9</v>
      </c>
      <c r="F12">
        <v>10.0336</v>
      </c>
      <c r="G12">
        <v>3.8456000000000001</v>
      </c>
      <c r="I12" s="1">
        <v>0.9</v>
      </c>
      <c r="M12" s="1">
        <v>0.9</v>
      </c>
      <c r="N12">
        <v>9.9720999999999993</v>
      </c>
      <c r="O12">
        <v>11.6175</v>
      </c>
      <c r="Q12" s="1">
        <v>0.9</v>
      </c>
      <c r="R12">
        <v>9.8346</v>
      </c>
      <c r="U12" s="1">
        <v>0.9</v>
      </c>
      <c r="V12">
        <v>6.0023999999999997</v>
      </c>
      <c r="W12">
        <v>2.6044</v>
      </c>
      <c r="Y12" s="1">
        <v>0.9</v>
      </c>
      <c r="AC12" s="1">
        <v>0.9</v>
      </c>
      <c r="AD12">
        <v>6.7584999999999997</v>
      </c>
      <c r="AE12">
        <v>12.9787</v>
      </c>
    </row>
    <row r="13" spans="1:31" x14ac:dyDescent="0.25">
      <c r="A13" s="1">
        <v>1</v>
      </c>
      <c r="E13" s="1">
        <v>1</v>
      </c>
      <c r="F13">
        <v>10.597</v>
      </c>
      <c r="G13">
        <v>2.6928000000000001</v>
      </c>
      <c r="I13" s="1">
        <v>1</v>
      </c>
      <c r="M13" s="1">
        <v>1</v>
      </c>
      <c r="O13">
        <v>9.7380999999999993</v>
      </c>
      <c r="Q13" s="1">
        <v>1</v>
      </c>
      <c r="R13">
        <v>6.1887999999999996</v>
      </c>
      <c r="S13">
        <v>12.6927</v>
      </c>
      <c r="U13" s="1">
        <v>1</v>
      </c>
      <c r="V13">
        <v>8.6303000000000001</v>
      </c>
      <c r="W13">
        <v>2.7703000000000002</v>
      </c>
      <c r="Y13" s="1">
        <v>1</v>
      </c>
      <c r="AC13" s="1">
        <v>1</v>
      </c>
      <c r="AD13">
        <v>9.5046999999999997</v>
      </c>
      <c r="AE13">
        <v>16.7776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7.756429999999999</v>
      </c>
      <c r="G15">
        <f>AVERAGE(G4:G13)</f>
        <v>4.0984999999999996</v>
      </c>
      <c r="J15" t="e">
        <f>AVERAGE(J4:J13)</f>
        <v>#DIV/0!</v>
      </c>
      <c r="K15" t="e">
        <f>AVERAGE(K4:K13)</f>
        <v>#DIV/0!</v>
      </c>
      <c r="N15">
        <f>AVERAGE(N4:N13)</f>
        <v>7.2434222222222218</v>
      </c>
      <c r="O15">
        <f>AVERAGE(O4:O13)</f>
        <v>7.5053999999999998</v>
      </c>
      <c r="R15">
        <f>AVERAGE(R4:R13)</f>
        <v>7.3618399999999991</v>
      </c>
      <c r="S15">
        <f>AVERAGE(S4:S13)</f>
        <v>11.481533333333335</v>
      </c>
      <c r="V15">
        <f>AVERAGE(V4:V13)</f>
        <v>7.7184799999999996</v>
      </c>
      <c r="W15">
        <f>AVERAGE(W4:W13)</f>
        <v>3.1626111111111106</v>
      </c>
      <c r="Z15" t="e">
        <f>AVERAGE(Z4:Z13)</f>
        <v>#DIV/0!</v>
      </c>
      <c r="AA15" t="e">
        <f>AVERAGE(AA4:AA13)</f>
        <v>#DIV/0!</v>
      </c>
      <c r="AD15">
        <f>AVERAGE(AD4:AD13)</f>
        <v>6.9935299999999998</v>
      </c>
      <c r="AE15">
        <f>AVERAGE(AE4:AE13)</f>
        <v>9.3205500000000008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1.5897569360335231</v>
      </c>
      <c r="G16">
        <f>STDEV(G4:G13)</f>
        <v>1.2285726849569107</v>
      </c>
      <c r="J16" t="e">
        <f>STDEV(J4:J13)</f>
        <v>#DIV/0!</v>
      </c>
      <c r="K16" t="e">
        <f>STDEV(K4:K13)</f>
        <v>#DIV/0!</v>
      </c>
      <c r="N16">
        <f>STDEV(N4:N13)</f>
        <v>2.5349135610399931</v>
      </c>
      <c r="O16">
        <f>STDEV(O4:O13)</f>
        <v>2.6709273221111789</v>
      </c>
      <c r="R16">
        <f>STDEV(R4:R13)</f>
        <v>1.4205153330941456</v>
      </c>
      <c r="S16">
        <f>STDEV(S4:S13)</f>
        <v>3.7765570927764323</v>
      </c>
      <c r="V16">
        <f>STDEV(V4:V13)</f>
        <v>1.0633975579350374</v>
      </c>
      <c r="W16">
        <f>STDEV(W4:W13)</f>
        <v>0.53051770810323839</v>
      </c>
      <c r="Z16" t="e">
        <f>STDEV(Z4:Z13)</f>
        <v>#DIV/0!</v>
      </c>
      <c r="AA16" t="e">
        <f>STDEV(AA4:AA13)</f>
        <v>#DIV/0!</v>
      </c>
      <c r="AD16">
        <f>STDEV(AD4:AD13)</f>
        <v>1.5845783561496001</v>
      </c>
      <c r="AE16">
        <f>STDEV(AE4:AE13)</f>
        <v>3.9459279207951958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3.1795138720670462</v>
      </c>
      <c r="G17">
        <f>2*G16</f>
        <v>2.4571453699138215</v>
      </c>
      <c r="J17" t="e">
        <f>2*J16</f>
        <v>#DIV/0!</v>
      </c>
      <c r="K17" t="e">
        <f>2*K16</f>
        <v>#DIV/0!</v>
      </c>
      <c r="N17">
        <f>2*N16</f>
        <v>5.0698271220799862</v>
      </c>
      <c r="O17">
        <f>2*O16</f>
        <v>5.3418546442223578</v>
      </c>
      <c r="R17">
        <f>2*R16</f>
        <v>2.8410306661882911</v>
      </c>
      <c r="S17">
        <f>2*S16</f>
        <v>7.5531141855528645</v>
      </c>
      <c r="V17">
        <f>2*V16</f>
        <v>2.1267951158700749</v>
      </c>
      <c r="W17">
        <f>2*W16</f>
        <v>1.0610354162064768</v>
      </c>
      <c r="Z17" t="e">
        <f>2*Z16</f>
        <v>#DIV/0!</v>
      </c>
      <c r="AA17" t="e">
        <f>2*AA16</f>
        <v>#DIV/0!</v>
      </c>
      <c r="AD17">
        <f>2*AD16</f>
        <v>3.1691567122992002</v>
      </c>
      <c r="AE17">
        <f>2*AE16</f>
        <v>7.8918558415903917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10.935943872067046</v>
      </c>
      <c r="G18">
        <f>G15+G17</f>
        <v>6.5556453699138206</v>
      </c>
      <c r="J18" t="e">
        <f>J15+J17</f>
        <v>#DIV/0!</v>
      </c>
      <c r="K18" t="e">
        <f>K15+K17</f>
        <v>#DIV/0!</v>
      </c>
      <c r="N18">
        <f>N15+N17</f>
        <v>12.313249344302207</v>
      </c>
      <c r="O18">
        <f>O15+O17</f>
        <v>12.847254644222357</v>
      </c>
      <c r="R18">
        <f>R15+R17</f>
        <v>10.202870666188289</v>
      </c>
      <c r="S18">
        <f>S15+S17</f>
        <v>19.034647518886199</v>
      </c>
      <c r="V18">
        <f>V15+V17</f>
        <v>9.8452751158700735</v>
      </c>
      <c r="W18">
        <f>W15+W17</f>
        <v>4.2236465273175874</v>
      </c>
      <c r="Z18" t="e">
        <f>Z15+Z17</f>
        <v>#DIV/0!</v>
      </c>
      <c r="AA18" t="e">
        <f>AA15+AA17</f>
        <v>#DIV/0!</v>
      </c>
      <c r="AD18">
        <f>AD15+AD17</f>
        <v>10.1626867122992</v>
      </c>
      <c r="AE18">
        <f>AE15+AE17</f>
        <v>17.212405841590392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9.4351600000000015</v>
      </c>
      <c r="K26">
        <f t="shared" ref="K26:K36" si="1">AVERAGE(C3,G3,K3,O3,S3,W3,AA3,AE3)</f>
        <v>8.1379199999999994</v>
      </c>
      <c r="N26">
        <f>J27-J26</f>
        <v>-1.7395600000000009</v>
      </c>
      <c r="O26">
        <f>K27-K26</f>
        <v>-2.4016200000000003</v>
      </c>
      <c r="P26" s="1">
        <v>0.1</v>
      </c>
      <c r="Q26">
        <f>N26/J26*100</f>
        <v>-18.436995239084453</v>
      </c>
      <c r="R26">
        <f>O26/K26*100</f>
        <v>-29.511472218945389</v>
      </c>
      <c r="U26">
        <f>J26</f>
        <v>9.4351600000000015</v>
      </c>
      <c r="V26">
        <f>K26</f>
        <v>8.1379199999999994</v>
      </c>
      <c r="W26">
        <f>Q26</f>
        <v>-18.436995239084453</v>
      </c>
      <c r="X26">
        <f>Q27</f>
        <v>-24.913620966682078</v>
      </c>
      <c r="Y26">
        <f>Q28</f>
        <v>-23.957410367179797</v>
      </c>
      <c r="Z26">
        <f>Q29</f>
        <v>-23.364521640332541</v>
      </c>
      <c r="AA26">
        <f>Q30</f>
        <v>-28.503597183301622</v>
      </c>
      <c r="AB26">
        <f>Q31</f>
        <v>-36.465306364703949</v>
      </c>
      <c r="AC26">
        <f>Q32</f>
        <v>-22.729238295905969</v>
      </c>
      <c r="AD26">
        <f>Q33</f>
        <v>-15.446478915036971</v>
      </c>
      <c r="AE26">
        <f>Q34</f>
        <v>-9.6969208789252335</v>
      </c>
      <c r="AF26">
        <f>Q35</f>
        <v>-7.4716274021850344</v>
      </c>
      <c r="AG26">
        <f>R26</f>
        <v>-29.511472218945389</v>
      </c>
      <c r="AH26">
        <f>R27</f>
        <v>-26.692815854665554</v>
      </c>
      <c r="AI26">
        <f>R28</f>
        <v>-22.081318076363477</v>
      </c>
      <c r="AJ26">
        <f>R29</f>
        <v>-23.677057528213592</v>
      </c>
      <c r="AK26">
        <f>R30</f>
        <v>-28.592809956352472</v>
      </c>
      <c r="AL26">
        <f>R31</f>
        <v>-4.0147851047933614</v>
      </c>
      <c r="AM26">
        <f>R32</f>
        <v>-25.492017616295072</v>
      </c>
      <c r="AN26">
        <f>R33</f>
        <v>40.163579882820187</v>
      </c>
      <c r="AO26">
        <f>R34</f>
        <v>-4.6248918642601407</v>
      </c>
      <c r="AP26">
        <f>R35</f>
        <v>9.7860386929338112</v>
      </c>
    </row>
    <row r="27" spans="1:42" x14ac:dyDescent="0.25">
      <c r="I27" s="1">
        <v>0.1</v>
      </c>
      <c r="J27">
        <f t="shared" si="0"/>
        <v>7.6956000000000007</v>
      </c>
      <c r="K27">
        <f t="shared" si="1"/>
        <v>5.7362999999999991</v>
      </c>
      <c r="N27">
        <f>J28-J26</f>
        <v>-2.3506400000000012</v>
      </c>
      <c r="O27">
        <f>K28-K26</f>
        <v>-2.1722399999999986</v>
      </c>
      <c r="P27" s="1">
        <v>0.2</v>
      </c>
      <c r="Q27">
        <f>N27/J26*100</f>
        <v>-24.913620966682078</v>
      </c>
      <c r="R27">
        <f>O27/K26*100</f>
        <v>-26.692815854665554</v>
      </c>
    </row>
    <row r="28" spans="1:42" x14ac:dyDescent="0.25">
      <c r="I28" s="1">
        <v>0.2</v>
      </c>
      <c r="J28">
        <f t="shared" si="0"/>
        <v>7.0845200000000004</v>
      </c>
      <c r="K28">
        <f t="shared" si="1"/>
        <v>5.9656800000000008</v>
      </c>
      <c r="N28">
        <f>J29-J26</f>
        <v>-2.2604200000000017</v>
      </c>
      <c r="O28">
        <f>K29-K26</f>
        <v>-1.7969599999999986</v>
      </c>
      <c r="P28" s="1">
        <v>0.3</v>
      </c>
      <c r="Q28">
        <f>N28/J26*100</f>
        <v>-23.957410367179797</v>
      </c>
      <c r="R28">
        <f>O28/K26*100</f>
        <v>-22.081318076363477</v>
      </c>
    </row>
    <row r="29" spans="1:42" x14ac:dyDescent="0.25">
      <c r="I29" s="1">
        <v>0.3</v>
      </c>
      <c r="J29">
        <f t="shared" si="0"/>
        <v>7.1747399999999999</v>
      </c>
      <c r="K29">
        <f t="shared" si="1"/>
        <v>6.3409600000000008</v>
      </c>
      <c r="N29">
        <f>J30-J26</f>
        <v>-2.2044800000000002</v>
      </c>
      <c r="O29">
        <f>K30-K26</f>
        <v>-1.9268199999999993</v>
      </c>
      <c r="P29" s="1">
        <v>0.4</v>
      </c>
      <c r="Q29">
        <f>N29/J26*100</f>
        <v>-23.364521640332541</v>
      </c>
      <c r="R29">
        <f>O29/K26*100</f>
        <v>-23.677057528213592</v>
      </c>
    </row>
    <row r="30" spans="1:42" x14ac:dyDescent="0.25">
      <c r="I30" s="1">
        <v>0.4</v>
      </c>
      <c r="J30">
        <f t="shared" si="0"/>
        <v>7.2306800000000013</v>
      </c>
      <c r="K30">
        <f t="shared" si="1"/>
        <v>6.2111000000000001</v>
      </c>
      <c r="N30">
        <f>J31-J26</f>
        <v>-2.6893600000000015</v>
      </c>
      <c r="O30">
        <f>K31-K26</f>
        <v>-2.326859999999999</v>
      </c>
      <c r="P30" s="1">
        <v>0.5</v>
      </c>
      <c r="Q30">
        <f>N30/J26*100</f>
        <v>-28.503597183301622</v>
      </c>
      <c r="R30">
        <f>O30/K26*100</f>
        <v>-28.592809956352472</v>
      </c>
    </row>
    <row r="31" spans="1:42" x14ac:dyDescent="0.25">
      <c r="I31" s="1">
        <v>0.5</v>
      </c>
      <c r="J31">
        <f t="shared" si="0"/>
        <v>6.7458</v>
      </c>
      <c r="K31">
        <f t="shared" si="1"/>
        <v>5.8110600000000003</v>
      </c>
      <c r="N31">
        <f>J32-J26</f>
        <v>-3.4405600000000014</v>
      </c>
      <c r="O31">
        <f>K32-K26</f>
        <v>-0.3267199999999999</v>
      </c>
      <c r="P31" s="1">
        <v>0.6</v>
      </c>
      <c r="Q31">
        <f>N31/J26*100</f>
        <v>-36.465306364703949</v>
      </c>
      <c r="R31">
        <f>O31/K26*100</f>
        <v>-4.0147851047933614</v>
      </c>
    </row>
    <row r="32" spans="1:42" x14ac:dyDescent="0.25">
      <c r="I32" s="1">
        <v>0.6</v>
      </c>
      <c r="J32">
        <f t="shared" si="0"/>
        <v>5.9946000000000002</v>
      </c>
      <c r="K32">
        <f t="shared" si="1"/>
        <v>7.8111999999999995</v>
      </c>
      <c r="N32">
        <f>J33-J26</f>
        <v>-2.1445400000000019</v>
      </c>
      <c r="O32">
        <f>K33-K26</f>
        <v>-2.0745199999999997</v>
      </c>
      <c r="P32" s="1">
        <v>0.7</v>
      </c>
      <c r="Q32">
        <f>N32/J26*100</f>
        <v>-22.729238295905969</v>
      </c>
      <c r="R32">
        <f>O32/K26*100</f>
        <v>-25.492017616295072</v>
      </c>
    </row>
    <row r="33" spans="1:18" x14ac:dyDescent="0.25">
      <c r="I33" s="1">
        <v>0.7</v>
      </c>
      <c r="J33">
        <f t="shared" si="0"/>
        <v>7.2906199999999997</v>
      </c>
      <c r="K33">
        <f t="shared" si="1"/>
        <v>6.0633999999999997</v>
      </c>
      <c r="N33">
        <f>J34-J26</f>
        <v>-1.4574000000000025</v>
      </c>
      <c r="O33">
        <f>K34-K26</f>
        <v>3.2684800000000003</v>
      </c>
      <c r="P33" s="1">
        <v>0.8</v>
      </c>
      <c r="Q33">
        <f>N33/J26*100</f>
        <v>-15.446478915036971</v>
      </c>
      <c r="R33">
        <f>O33/K26*100</f>
        <v>40.163579882820187</v>
      </c>
    </row>
    <row r="34" spans="1:18" x14ac:dyDescent="0.25">
      <c r="I34" s="1">
        <v>0.8</v>
      </c>
      <c r="J34">
        <f t="shared" si="0"/>
        <v>7.9777599999999991</v>
      </c>
      <c r="K34">
        <f t="shared" si="1"/>
        <v>11.4064</v>
      </c>
      <c r="N34">
        <f>J35-J26</f>
        <v>-0.91492000000000218</v>
      </c>
      <c r="O34">
        <f>K35-K26</f>
        <v>-0.37636999999999876</v>
      </c>
      <c r="P34" s="1">
        <v>0.9</v>
      </c>
      <c r="Q34">
        <f>N34/J26*100</f>
        <v>-9.6969208789252335</v>
      </c>
      <c r="R34">
        <f>O34/K26*100</f>
        <v>-4.6248918642601407</v>
      </c>
    </row>
    <row r="35" spans="1:18" x14ac:dyDescent="0.25">
      <c r="I35" s="1">
        <v>0.9</v>
      </c>
      <c r="J35">
        <f t="shared" si="0"/>
        <v>8.5202399999999994</v>
      </c>
      <c r="K35">
        <f t="shared" si="1"/>
        <v>7.7615500000000006</v>
      </c>
      <c r="N35">
        <f>J36-J26</f>
        <v>-0.70496000000000159</v>
      </c>
      <c r="O35">
        <f>K36-K26</f>
        <v>0.7963799999999992</v>
      </c>
      <c r="P35" s="1">
        <v>1</v>
      </c>
      <c r="Q35">
        <f>N35/J26*100</f>
        <v>-7.4716274021850344</v>
      </c>
      <c r="R35">
        <f>O35/K26*100</f>
        <v>9.7860386929338112</v>
      </c>
    </row>
    <row r="36" spans="1:18" x14ac:dyDescent="0.25">
      <c r="I36" s="1">
        <v>1</v>
      </c>
      <c r="J36">
        <f t="shared" si="0"/>
        <v>8.7302</v>
      </c>
      <c r="K36">
        <f t="shared" si="1"/>
        <v>8.9342999999999986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9.7696000000000005</v>
      </c>
      <c r="C42">
        <f>G3</f>
        <v>7.6730999999999998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14.6012</v>
      </c>
      <c r="C44">
        <f>O3</f>
        <v>11.9276</v>
      </c>
    </row>
    <row r="45" spans="1:18" x14ac:dyDescent="0.25">
      <c r="A45" s="1">
        <v>5</v>
      </c>
      <c r="B45">
        <f>R3</f>
        <v>7.9310999999999998</v>
      </c>
      <c r="C45">
        <f>S3</f>
        <v>12.7059</v>
      </c>
    </row>
    <row r="46" spans="1:18" x14ac:dyDescent="0.25">
      <c r="A46" s="1">
        <v>6</v>
      </c>
      <c r="B46">
        <f>V3</f>
        <v>7.8051000000000004</v>
      </c>
      <c r="C46">
        <f>W3</f>
        <v>3.6294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7.0688000000000004</v>
      </c>
      <c r="C48">
        <f>AE3</f>
        <v>4.7535999999999996</v>
      </c>
    </row>
    <row r="50" spans="1:3" x14ac:dyDescent="0.25">
      <c r="A50" t="s">
        <v>19</v>
      </c>
      <c r="B50">
        <f>AVERAGE(B41:B48)</f>
        <v>5.8969750000000012</v>
      </c>
      <c r="C50">
        <f>AVERAGE(C41:C48)</f>
        <v>5.0861999999999998</v>
      </c>
    </row>
    <row r="51" spans="1:3" x14ac:dyDescent="0.25">
      <c r="A51" t="s">
        <v>8</v>
      </c>
      <c r="B51">
        <f>STDEV(B41:B48)</f>
        <v>5.4015272847461517</v>
      </c>
      <c r="C51">
        <f>STDEV(C41:C48)</f>
        <v>5.2290099305973508</v>
      </c>
    </row>
    <row r="52" spans="1:3" x14ac:dyDescent="0.25">
      <c r="A52" t="s">
        <v>20</v>
      </c>
      <c r="B52">
        <f>1.5*B51</f>
        <v>8.1022909271192276</v>
      </c>
      <c r="C52">
        <f>1.5*C51</f>
        <v>7.8435148958960266</v>
      </c>
    </row>
    <row r="53" spans="1:3" x14ac:dyDescent="0.25">
      <c r="A53" t="s">
        <v>9</v>
      </c>
      <c r="B53">
        <f>2*B51</f>
        <v>10.803054569492303</v>
      </c>
      <c r="C53">
        <f>2*C51</f>
        <v>10.458019861194702</v>
      </c>
    </row>
    <row r="54" spans="1:3" x14ac:dyDescent="0.25">
      <c r="A54" t="s">
        <v>21</v>
      </c>
      <c r="B54">
        <f>B50+B52</f>
        <v>13.999265927119229</v>
      </c>
      <c r="C54">
        <f>C50+C52</f>
        <v>12.929714895896026</v>
      </c>
    </row>
    <row r="55" spans="1:3" x14ac:dyDescent="0.25">
      <c r="A55" t="s">
        <v>10</v>
      </c>
      <c r="B55">
        <f>B50+B53</f>
        <v>16.700029569492305</v>
      </c>
      <c r="C55">
        <f>C50+C53</f>
        <v>15.544219861194701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2015-03-24T22:50:38Z</dcterms:created>
  <dcterms:modified xsi:type="dcterms:W3CDTF">2015-04-21T05:13:04Z</dcterms:modified>
</cp:coreProperties>
</file>