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 s="1"/>
  <c r="Y26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30" i="1" l="1"/>
  <c r="R30" i="1" s="1"/>
  <c r="AK26" i="1" s="1"/>
  <c r="B51" i="1"/>
  <c r="B53" i="1" s="1"/>
  <c r="O32" i="1"/>
  <c r="R32" i="1" s="1"/>
  <c r="AM26" i="1" s="1"/>
  <c r="O34" i="1"/>
  <c r="R34" i="1" s="1"/>
  <c r="AO26" i="1" s="1"/>
  <c r="O27" i="1"/>
  <c r="R27" i="1" s="1"/>
  <c r="AH26" i="1" s="1"/>
  <c r="O35" i="1"/>
  <c r="R35" i="1" s="1"/>
  <c r="AP26" i="1" s="1"/>
  <c r="O26" i="1"/>
  <c r="R26" i="1" s="1"/>
  <c r="AG26" i="1" s="1"/>
  <c r="O28" i="1"/>
  <c r="R28" i="1" s="1"/>
  <c r="AI26" i="1" s="1"/>
  <c r="K18" i="1"/>
  <c r="N27" i="1"/>
  <c r="Q27" i="1" s="1"/>
  <c r="X26" i="1" s="1"/>
  <c r="N35" i="1"/>
  <c r="Q35" i="1" s="1"/>
  <c r="AF26" i="1" s="1"/>
  <c r="O31" i="1"/>
  <c r="R31" i="1" s="1"/>
  <c r="AL26" i="1" s="1"/>
  <c r="C51" i="1"/>
  <c r="C53" i="1" s="1"/>
  <c r="O33" i="1"/>
  <c r="R33" i="1" s="1"/>
  <c r="AN26" i="1" s="1"/>
  <c r="F18" i="1"/>
  <c r="N18" i="1"/>
  <c r="V18" i="1"/>
  <c r="AD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B52" i="1" l="1"/>
  <c r="B54" i="1" s="1"/>
  <c r="C52" i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<sst xmlns="http://schemas.openxmlformats.org/spreadsheetml/2006/main" count="48" uniqueCount="22">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</sst>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I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8.4038000000000004</v>
      </c>
      <c r="C3">
        <v>8.1880000000000006</v>
      </c>
      <c r="E3" s="1">
        <v>434</v>
      </c>
      <c r="F3">
        <v>8.7035999999999998</v>
      </c>
      <c r="G3">
        <v>3.5891999999999999</v>
      </c>
      <c r="I3" s="1">
        <v>434</v>
      </c>
      <c r="M3" s="1">
        <v>434</v>
      </c>
      <c r="Q3" s="1">
        <v>434</v>
      </c>
      <c r="R3">
        <v>7.9203999999999999</v>
      </c>
      <c r="S3">
        <v>5.3985000000000003</v>
      </c>
      <c r="U3" s="1">
        <v>434</v>
      </c>
      <c r="V3">
        <v>9.8861000000000008</v>
      </c>
      <c r="W3">
        <v>4.3551000000000002</v>
      </c>
      <c r="Y3" s="1">
        <v>434</v>
      </c>
      <c r="Z3">
        <v>8.9586000000000006</v>
      </c>
      <c r="AA3">
        <v>3.5518999999999998</v>
      </c>
      <c r="AC3" s="1">
        <v>434</v>
      </c>
      <c r="AD3">
        <v>17.698899999999998</v>
      </c>
      <c r="AE3">
        <v>3.7475000000000001</v>
      </c>
    </row>
    <row r="4" spans="1:31" x14ac:dyDescent="0.25">
      <c r="A4" s="1">
        <v>0.1</v>
      </c>
      <c r="B4">
        <v>7.0392000000000001</v>
      </c>
      <c r="C4">
        <v>3.4380999999999999</v>
      </c>
      <c r="E4" s="1">
        <v>0.1</v>
      </c>
      <c r="F4">
        <v>6.9550999999999998</v>
      </c>
      <c r="G4">
        <v>5.2706999999999997</v>
      </c>
      <c r="I4" s="1">
        <v>0.1</v>
      </c>
      <c r="M4" s="1">
        <v>0.1</v>
      </c>
      <c r="Q4" s="1">
        <v>0.1</v>
      </c>
      <c r="S4">
        <v>3.1395</v>
      </c>
      <c r="U4" s="1">
        <v>0.1</v>
      </c>
      <c r="V4">
        <v>6.7865000000000002</v>
      </c>
      <c r="W4">
        <v>4.7016999999999998</v>
      </c>
      <c r="Y4" s="1">
        <v>0.1</v>
      </c>
      <c r="Z4">
        <v>9.6611999999999991</v>
      </c>
      <c r="AA4">
        <v>8.6328999999999994</v>
      </c>
      <c r="AC4" s="1">
        <v>0.1</v>
      </c>
      <c r="AD4">
        <v>8.5260999999999996</v>
      </c>
      <c r="AE4">
        <v>2.2551999999999999</v>
      </c>
    </row>
    <row r="5" spans="1:31" x14ac:dyDescent="0.25">
      <c r="A5" s="1">
        <v>0.2</v>
      </c>
      <c r="B5">
        <v>9.0805000000000007</v>
      </c>
      <c r="C5">
        <v>4.3281000000000001</v>
      </c>
      <c r="E5" s="1">
        <v>0.2</v>
      </c>
      <c r="F5">
        <v>6.9431000000000003</v>
      </c>
      <c r="G5">
        <v>4.8102999999999998</v>
      </c>
      <c r="I5" s="1">
        <v>0.2</v>
      </c>
      <c r="M5" s="1">
        <v>0.2</v>
      </c>
      <c r="Q5" s="1">
        <v>0.2</v>
      </c>
      <c r="R5">
        <v>7.8415999999999997</v>
      </c>
      <c r="S5">
        <v>3.7061000000000002</v>
      </c>
      <c r="U5" s="1">
        <v>0.2</v>
      </c>
      <c r="V5">
        <v>4.8666</v>
      </c>
      <c r="W5">
        <v>8.0054999999999996</v>
      </c>
      <c r="Y5" s="1">
        <v>0.2</v>
      </c>
      <c r="Z5">
        <v>8.8096999999999994</v>
      </c>
      <c r="AA5">
        <v>12.3161</v>
      </c>
      <c r="AC5" s="1">
        <v>0.2</v>
      </c>
      <c r="AE5">
        <v>3.5695999999999999</v>
      </c>
    </row>
    <row r="6" spans="1:31" x14ac:dyDescent="0.25">
      <c r="A6" s="1">
        <v>0.3</v>
      </c>
      <c r="B6">
        <v>6.0858999999999996</v>
      </c>
      <c r="C6">
        <v>13.7118</v>
      </c>
      <c r="E6" s="1">
        <v>0.3</v>
      </c>
      <c r="F6">
        <v>7.2298999999999998</v>
      </c>
      <c r="G6">
        <v>3.8567</v>
      </c>
      <c r="I6" s="1">
        <v>0.3</v>
      </c>
      <c r="M6" s="1">
        <v>0.3</v>
      </c>
      <c r="Q6" s="1">
        <v>0.3</v>
      </c>
      <c r="R6">
        <v>8.0021000000000004</v>
      </c>
      <c r="S6">
        <v>3.6907000000000001</v>
      </c>
      <c r="U6" s="1">
        <v>0.3</v>
      </c>
      <c r="V6">
        <v>5.7308000000000003</v>
      </c>
      <c r="W6">
        <v>12.5465</v>
      </c>
      <c r="Y6" s="1">
        <v>0.3</v>
      </c>
      <c r="Z6">
        <v>10.540800000000001</v>
      </c>
      <c r="AA6">
        <v>13.1191</v>
      </c>
      <c r="AC6" s="1">
        <v>0.3</v>
      </c>
      <c r="AD6">
        <v>8.5390999999999995</v>
      </c>
      <c r="AE6">
        <v>2.8734000000000002</v>
      </c>
    </row>
    <row r="7" spans="1:31" x14ac:dyDescent="0.25">
      <c r="A7" s="1">
        <v>0.4</v>
      </c>
      <c r="B7">
        <v>7.5953999999999997</v>
      </c>
      <c r="C7">
        <v>6.4631999999999996</v>
      </c>
      <c r="E7" s="1">
        <v>0.4</v>
      </c>
      <c r="F7">
        <v>8.2946000000000009</v>
      </c>
      <c r="G7">
        <v>3.4258000000000002</v>
      </c>
      <c r="I7" s="1">
        <v>0.4</v>
      </c>
      <c r="M7" s="1">
        <v>0.4</v>
      </c>
      <c r="Q7" s="1">
        <v>0.4</v>
      </c>
      <c r="R7">
        <v>5.4029999999999996</v>
      </c>
      <c r="S7">
        <v>5.7847</v>
      </c>
      <c r="U7" s="1">
        <v>0.4</v>
      </c>
      <c r="V7">
        <v>6.1756000000000002</v>
      </c>
      <c r="W7">
        <v>10.6221</v>
      </c>
      <c r="Y7" s="1">
        <v>0.4</v>
      </c>
      <c r="Z7">
        <v>9.4100999999999999</v>
      </c>
      <c r="AA7">
        <v>10.433</v>
      </c>
      <c r="AC7" s="1">
        <v>0.4</v>
      </c>
      <c r="AD7">
        <v>8.0855999999999995</v>
      </c>
      <c r="AE7">
        <v>4.7671000000000001</v>
      </c>
    </row>
    <row r="8" spans="1:31" x14ac:dyDescent="0.25">
      <c r="A8" s="1">
        <v>0.5</v>
      </c>
      <c r="B8">
        <v>8.2832000000000008</v>
      </c>
      <c r="C8">
        <v>3.9689999999999999</v>
      </c>
      <c r="E8" s="1">
        <v>0.5</v>
      </c>
      <c r="F8">
        <v>7.1325000000000003</v>
      </c>
      <c r="G8">
        <v>3.415</v>
      </c>
      <c r="I8" s="1">
        <v>0.5</v>
      </c>
      <c r="M8" s="1">
        <v>0.5</v>
      </c>
      <c r="Q8" s="1">
        <v>0.5</v>
      </c>
      <c r="R8">
        <v>7.1989000000000001</v>
      </c>
      <c r="S8">
        <v>4.8600000000000003</v>
      </c>
      <c r="U8" s="1">
        <v>0.5</v>
      </c>
      <c r="V8">
        <v>6.6891999999999996</v>
      </c>
      <c r="W8">
        <v>10.874499999999999</v>
      </c>
      <c r="Y8" s="1">
        <v>0.5</v>
      </c>
      <c r="Z8">
        <v>9.4405000000000001</v>
      </c>
      <c r="AA8">
        <v>11.2357</v>
      </c>
      <c r="AC8" s="1">
        <v>0.5</v>
      </c>
      <c r="AD8">
        <v>8.8163</v>
      </c>
      <c r="AE8">
        <v>2.9479000000000002</v>
      </c>
    </row>
    <row r="9" spans="1:31" x14ac:dyDescent="0.25">
      <c r="A9" s="1">
        <v>0.6</v>
      </c>
      <c r="B9">
        <v>6.9134000000000002</v>
      </c>
      <c r="C9">
        <v>13.466699999999999</v>
      </c>
      <c r="E9" s="1">
        <v>0.6</v>
      </c>
      <c r="F9">
        <v>8.4614999999999991</v>
      </c>
      <c r="G9">
        <v>3.3368000000000002</v>
      </c>
      <c r="I9" s="1">
        <v>0.6</v>
      </c>
      <c r="M9" s="1">
        <v>0.6</v>
      </c>
      <c r="Q9" s="1">
        <v>0.6</v>
      </c>
      <c r="R9">
        <v>5.9969999999999999</v>
      </c>
      <c r="S9">
        <v>3.8241999999999998</v>
      </c>
      <c r="U9" s="1">
        <v>0.6</v>
      </c>
      <c r="V9">
        <v>6.5465</v>
      </c>
      <c r="W9">
        <v>12.6165</v>
      </c>
      <c r="Y9" s="1">
        <v>0.6</v>
      </c>
      <c r="Z9">
        <v>6.8464</v>
      </c>
      <c r="AA9">
        <v>13.1364</v>
      </c>
      <c r="AC9" s="1">
        <v>0.6</v>
      </c>
      <c r="AD9">
        <v>9.1311</v>
      </c>
      <c r="AE9">
        <v>3.9821</v>
      </c>
    </row>
    <row r="10" spans="1:31" x14ac:dyDescent="0.25">
      <c r="A10" s="1">
        <v>0.7</v>
      </c>
      <c r="B10">
        <v>6.7511999999999999</v>
      </c>
      <c r="C10">
        <v>7.7065999999999999</v>
      </c>
      <c r="E10" s="1">
        <v>0.7</v>
      </c>
      <c r="F10">
        <v>8.7605000000000004</v>
      </c>
      <c r="G10">
        <v>2.9565999999999999</v>
      </c>
      <c r="I10" s="1">
        <v>0.7</v>
      </c>
      <c r="M10" s="1">
        <v>0.7</v>
      </c>
      <c r="Q10" s="1">
        <v>0.7</v>
      </c>
      <c r="R10">
        <v>8.1151</v>
      </c>
      <c r="S10">
        <v>5.5072000000000001</v>
      </c>
      <c r="U10" s="1">
        <v>0.7</v>
      </c>
      <c r="V10">
        <v>5.7743000000000002</v>
      </c>
      <c r="W10">
        <v>15.3971</v>
      </c>
      <c r="Y10" s="1">
        <v>0.7</v>
      </c>
      <c r="Z10">
        <v>9.0556000000000001</v>
      </c>
      <c r="AA10">
        <v>5.5941000000000001</v>
      </c>
      <c r="AC10" s="1">
        <v>0.7</v>
      </c>
      <c r="AD10">
        <v>8.8932000000000002</v>
      </c>
      <c r="AE10">
        <v>4.367</v>
      </c>
    </row>
    <row r="11" spans="1:31" x14ac:dyDescent="0.25">
      <c r="A11" s="1">
        <v>0.8</v>
      </c>
      <c r="B11">
        <v>6.7698</v>
      </c>
      <c r="C11">
        <v>2.9121999999999999</v>
      </c>
      <c r="E11" s="1">
        <v>0.8</v>
      </c>
      <c r="F11">
        <v>7.8162000000000003</v>
      </c>
      <c r="G11">
        <v>2.5423</v>
      </c>
      <c r="I11" s="1">
        <v>0.8</v>
      </c>
      <c r="M11" s="1">
        <v>0.8</v>
      </c>
      <c r="Q11" s="1">
        <v>0.8</v>
      </c>
      <c r="R11">
        <v>7.2560000000000002</v>
      </c>
      <c r="S11">
        <v>5.5262000000000002</v>
      </c>
      <c r="U11" s="1">
        <v>0.8</v>
      </c>
      <c r="V11">
        <v>5.2683999999999997</v>
      </c>
      <c r="W11">
        <v>14.935</v>
      </c>
      <c r="Y11" s="1">
        <v>0.8</v>
      </c>
      <c r="Z11">
        <v>8.0229999999999997</v>
      </c>
      <c r="AA11">
        <v>4.1792999999999996</v>
      </c>
      <c r="AC11" s="1">
        <v>0.8</v>
      </c>
      <c r="AD11">
        <v>7.5397999999999996</v>
      </c>
      <c r="AE11">
        <v>4.556</v>
      </c>
    </row>
    <row r="12" spans="1:31" x14ac:dyDescent="0.25">
      <c r="A12" s="1">
        <v>0.9</v>
      </c>
      <c r="C12">
        <v>5.3765000000000001</v>
      </c>
      <c r="E12" s="1">
        <v>0.9</v>
      </c>
      <c r="F12">
        <v>6.9657</v>
      </c>
      <c r="G12">
        <v>3.524</v>
      </c>
      <c r="I12" s="1">
        <v>0.9</v>
      </c>
      <c r="M12" s="1">
        <v>0.9</v>
      </c>
      <c r="Q12" s="1">
        <v>0.9</v>
      </c>
      <c r="R12">
        <v>6.5332999999999997</v>
      </c>
      <c r="S12">
        <v>6.3727</v>
      </c>
      <c r="U12" s="1">
        <v>0.9</v>
      </c>
      <c r="V12">
        <v>7.4882</v>
      </c>
      <c r="W12">
        <v>19.760200000000001</v>
      </c>
      <c r="Y12" s="1">
        <v>0.9</v>
      </c>
      <c r="Z12">
        <v>8.0580999999999996</v>
      </c>
      <c r="AA12">
        <v>9.1089000000000002</v>
      </c>
      <c r="AC12" s="1">
        <v>0.9</v>
      </c>
      <c r="AD12">
        <v>6.5712000000000002</v>
      </c>
      <c r="AE12">
        <v>6.3094999999999999</v>
      </c>
    </row>
    <row r="13" spans="1:31" x14ac:dyDescent="0.25">
      <c r="A13" s="1">
        <v>1</v>
      </c>
      <c r="B13">
        <v>6.8367000000000004</v>
      </c>
      <c r="C13">
        <v>4.6593</v>
      </c>
      <c r="E13" s="1">
        <v>1</v>
      </c>
      <c r="F13">
        <v>7.6288</v>
      </c>
      <c r="G13">
        <v>3.6583000000000001</v>
      </c>
      <c r="I13" s="1">
        <v>1</v>
      </c>
      <c r="M13" s="1">
        <v>1</v>
      </c>
      <c r="Q13" s="1">
        <v>1</v>
      </c>
      <c r="R13">
        <v>6.7645</v>
      </c>
      <c r="S13">
        <v>4.8914999999999997</v>
      </c>
      <c r="U13" s="1">
        <v>1</v>
      </c>
      <c r="V13">
        <v>4.4778000000000002</v>
      </c>
      <c r="W13">
        <v>10.3405</v>
      </c>
      <c r="Y13" s="1">
        <v>1</v>
      </c>
      <c r="Z13">
        <v>6.3883000000000001</v>
      </c>
      <c r="AA13">
        <v>10.382899999999999</v>
      </c>
      <c r="AC13" s="1">
        <v>1</v>
      </c>
      <c r="AD13">
        <v>6.8125999999999998</v>
      </c>
      <c r="AE13">
        <v>6.3989000000000003</v>
      </c>
    </row>
    <row r="15" spans="1:31" x14ac:dyDescent="0.25">
      <c r="A15" t="s">
        <v>7</v>
      </c>
      <c r="B15">
        <f>AVERAGE(B4:B13)</f>
        <v>7.2617000000000003</v>
      </c>
      <c r="C15">
        <f>AVERAGE(C4:C13)</f>
        <v>6.6031500000000012</v>
      </c>
      <c r="F15">
        <f>AVERAGE(F4:F13)</f>
        <v>7.6187899999999997</v>
      </c>
      <c r="G15">
        <f>AVERAGE(G4:G13)</f>
        <v>3.6796499999999996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7.0123888888888883</v>
      </c>
      <c r="S15">
        <f>AVERAGE(S4:S13)</f>
        <v>4.7302800000000005</v>
      </c>
      <c r="V15">
        <f>AVERAGE(V4:V13)</f>
        <v>5.9803900000000008</v>
      </c>
      <c r="W15">
        <f>AVERAGE(W4:W13)</f>
        <v>11.97996</v>
      </c>
      <c r="Z15">
        <f>AVERAGE(Z4:Z13)</f>
        <v>8.6233699999999995</v>
      </c>
      <c r="AA15">
        <f>AVERAGE(AA4:AA13)</f>
        <v>9.813839999999999</v>
      </c>
      <c r="AD15">
        <f>AVERAGE(AD4:AD13)</f>
        <v>8.1016666666666666</v>
      </c>
      <c r="AE15">
        <f>AVERAGE(AE4:AE13)</f>
        <v>4.2026699999999995</v>
      </c>
    </row>
    <row r="16" spans="1:31" x14ac:dyDescent="0.25">
      <c r="A16" t="s">
        <v>8</v>
      </c>
      <c r="B16">
        <f>STDEV(B4:B13)</f>
        <v>0.91510771360534282</v>
      </c>
      <c r="C16">
        <f>STDEV(C4:C13)</f>
        <v>3.9428822861934099</v>
      </c>
      <c r="F16">
        <f>STDEV(F4:F13)</f>
        <v>0.68481410851575064</v>
      </c>
      <c r="G16">
        <f>STDEV(G4:G13)</f>
        <v>0.81200922716432544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0.92799151187449991</v>
      </c>
      <c r="S16">
        <f>STDEV(S4:S13)</f>
        <v>1.0837430361688316</v>
      </c>
      <c r="V16">
        <f>STDEV(V4:V13)</f>
        <v>0.9365602732576469</v>
      </c>
      <c r="W16">
        <f>STDEV(W4:W13)</f>
        <v>4.1658725641148031</v>
      </c>
      <c r="Z16">
        <f>STDEV(Z4:Z13)</f>
        <v>1.2950740296729502</v>
      </c>
      <c r="AA16">
        <f>STDEV(AA4:AA13)</f>
        <v>3.0258173247350357</v>
      </c>
      <c r="AD16">
        <f>STDEV(AD4:AD13)</f>
        <v>0.92792939925406881</v>
      </c>
      <c r="AE16">
        <f>STDEV(AE4:AE13)</f>
        <v>1.3870857203744353</v>
      </c>
    </row>
    <row r="17" spans="1:42" x14ac:dyDescent="0.25">
      <c r="A17" t="s">
        <v>9</v>
      </c>
      <c r="B17">
        <f>2*B16</f>
        <v>1.8302154272106856</v>
      </c>
      <c r="C17">
        <f>2*C16</f>
        <v>7.8857645723868197</v>
      </c>
      <c r="F17">
        <f>2*F16</f>
        <v>1.3696282170315013</v>
      </c>
      <c r="G17">
        <f>2*G16</f>
        <v>1.6240184543286509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1.8559830237489998</v>
      </c>
      <c r="S17">
        <f>2*S16</f>
        <v>2.1674860723376632</v>
      </c>
      <c r="V17">
        <f>2*V16</f>
        <v>1.8731205465152938</v>
      </c>
      <c r="W17">
        <f>2*W16</f>
        <v>8.3317451282296062</v>
      </c>
      <c r="Z17">
        <f>2*Z16</f>
        <v>2.5901480593459003</v>
      </c>
      <c r="AA17">
        <f>2*AA16</f>
        <v>6.0516346494700715</v>
      </c>
      <c r="AD17">
        <f>2*AD16</f>
        <v>1.8558587985081376</v>
      </c>
      <c r="AE17">
        <f>2*AE16</f>
        <v>2.7741714407488707</v>
      </c>
    </row>
    <row r="18" spans="1:42" x14ac:dyDescent="0.25">
      <c r="A18" t="s">
        <v>10</v>
      </c>
      <c r="B18">
        <f>B15+B17</f>
        <v>9.0919154272106866</v>
      </c>
      <c r="C18">
        <f>C15+C17</f>
        <v>14.488914572386822</v>
      </c>
      <c r="F18">
        <f>F15+F17</f>
        <v>8.9884182170315015</v>
      </c>
      <c r="G18">
        <f>G15+G17</f>
        <v>5.3036684543286503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8.8683719126378886</v>
      </c>
      <c r="S18">
        <f>S15+S17</f>
        <v>6.8977660723376637</v>
      </c>
      <c r="V18">
        <f>V15+V17</f>
        <v>7.8535105465152943</v>
      </c>
      <c r="W18">
        <f>W15+W17</f>
        <v>20.311705128229605</v>
      </c>
      <c r="Z18">
        <f>Z15+Z17</f>
        <v>11.213518059345899</v>
      </c>
      <c r="AA18">
        <f>AA15+AA17</f>
        <v>15.86547464947007</v>
      </c>
      <c r="AD18">
        <f>AD15+AD17</f>
        <v>9.957525465174804</v>
      </c>
      <c r="AE18">
        <f>AE15+AE17</f>
        <v>6.9768414407488706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10.261899999999999</v>
      </c>
      <c r="K26">
        <f t="shared" ref="K26:K36" si="1">AVERAGE(C3,G3,K3,O3,S3,W3,AA3,AE3)</f>
        <v>4.8050333333333333</v>
      </c>
      <c r="N26">
        <f>J27-J26</f>
        <v>-2.4682799999999991</v>
      </c>
      <c r="O26">
        <f>K27-K26</f>
        <v>-0.23201666666666654</v>
      </c>
      <c r="P26" s="1">
        <v>0.1</v>
      </c>
      <c r="Q26">
        <f>N26/J26*100</f>
        <v>-24.052855708981763</v>
      </c>
      <c r="R26">
        <f>O26/K26*100</f>
        <v>-4.8286172138937618</v>
      </c>
      <c r="U26">
        <f>J26</f>
        <v>10.261899999999999</v>
      </c>
      <c r="V26">
        <f>K26</f>
        <v>4.8050333333333333</v>
      </c>
      <c r="W26">
        <f>Q26</f>
        <v>-24.052855708981763</v>
      </c>
      <c r="X26">
        <f>Q27</f>
        <v>-26.833237509622965</v>
      </c>
      <c r="Y26">
        <f>Q28</f>
        <v>-25.081125327668364</v>
      </c>
      <c r="Z26">
        <f>Q29</f>
        <v>-26.972100683109367</v>
      </c>
      <c r="AA26">
        <f>Q30</f>
        <v>-22.755370188106809</v>
      </c>
      <c r="AB26">
        <f>Q31</f>
        <v>-28.70732190594984</v>
      </c>
      <c r="AC26">
        <f>Q32</f>
        <v>-23.097574523236418</v>
      </c>
      <c r="AD26">
        <f>Q33</f>
        <v>-30.693146493339444</v>
      </c>
      <c r="AE26">
        <f>Q34</f>
        <v>-30.584979389781626</v>
      </c>
      <c r="AF26">
        <f>Q35</f>
        <v>-36.80718645345079</v>
      </c>
      <c r="AG26">
        <f>R26</f>
        <v>-4.8286172138937618</v>
      </c>
      <c r="AH26">
        <f>R27</f>
        <v>27.42089891849519</v>
      </c>
      <c r="AI26">
        <f>R28</f>
        <v>72.729290813105735</v>
      </c>
      <c r="AJ26">
        <f>R29</f>
        <v>43.93205735652198</v>
      </c>
      <c r="AK26">
        <f>R30</f>
        <v>29.385505476895741</v>
      </c>
      <c r="AL26">
        <f>R31</f>
        <v>74.687307059957959</v>
      </c>
      <c r="AM26">
        <f>R32</f>
        <v>44.04548008685336</v>
      </c>
      <c r="AN26">
        <f>R33</f>
        <v>20.189939715992253</v>
      </c>
      <c r="AO26">
        <f>R34</f>
        <v>74.996357985723293</v>
      </c>
      <c r="AP26">
        <f>R35</f>
        <v>39.892890094414859</v>
      </c>
    </row>
    <row r="27" spans="1:42" x14ac:dyDescent="0.25">
      <c r="I27" s="1">
        <v>0.1</v>
      </c>
      <c r="J27">
        <f t="shared" si="0"/>
        <v>7.7936199999999998</v>
      </c>
      <c r="K27">
        <f t="shared" si="1"/>
        <v>4.5730166666666667</v>
      </c>
      <c r="N27">
        <f>J28-J26</f>
        <v>-2.7535999999999987</v>
      </c>
      <c r="O27">
        <f>K28-K26</f>
        <v>1.3175833333333333</v>
      </c>
      <c r="P27" s="1">
        <v>0.2</v>
      </c>
      <c r="Q27">
        <f>N27/J26*100</f>
        <v>-26.833237509622965</v>
      </c>
      <c r="R27">
        <f>O27/K26*100</f>
        <v>27.42089891849519</v>
      </c>
    </row>
    <row r="28" spans="1:42" x14ac:dyDescent="0.25">
      <c r="I28" s="1">
        <v>0.2</v>
      </c>
      <c r="J28">
        <f t="shared" si="0"/>
        <v>7.5083000000000002</v>
      </c>
      <c r="K28">
        <f t="shared" si="1"/>
        <v>6.1226166666666666</v>
      </c>
      <c r="N28">
        <f>J29-J26</f>
        <v>-2.5737999999999994</v>
      </c>
      <c r="O28">
        <f>K29-K26</f>
        <v>3.4946666666666681</v>
      </c>
      <c r="P28" s="1">
        <v>0.3</v>
      </c>
      <c r="Q28">
        <f>N28/J26*100</f>
        <v>-25.081125327668364</v>
      </c>
      <c r="R28">
        <f>O28/K26*100</f>
        <v>72.729290813105735</v>
      </c>
    </row>
    <row r="29" spans="1:42" x14ac:dyDescent="0.25">
      <c r="I29" s="1">
        <v>0.3</v>
      </c>
      <c r="J29">
        <f t="shared" si="0"/>
        <v>7.6880999999999995</v>
      </c>
      <c r="K29">
        <f t="shared" si="1"/>
        <v>8.2997000000000014</v>
      </c>
      <c r="N29">
        <f>J30-J26</f>
        <v>-2.7678500000000001</v>
      </c>
      <c r="O29">
        <f>K30-K26</f>
        <v>2.1109499999999999</v>
      </c>
      <c r="P29" s="1">
        <v>0.4</v>
      </c>
      <c r="Q29">
        <f>N29/J26*100</f>
        <v>-26.972100683109367</v>
      </c>
      <c r="R29">
        <f>O29/K26*100</f>
        <v>43.93205735652198</v>
      </c>
    </row>
    <row r="30" spans="1:42" x14ac:dyDescent="0.25">
      <c r="I30" s="1">
        <v>0.4</v>
      </c>
      <c r="J30">
        <f t="shared" si="0"/>
        <v>7.4940499999999988</v>
      </c>
      <c r="K30">
        <f t="shared" si="1"/>
        <v>6.9159833333333331</v>
      </c>
      <c r="N30">
        <f>J31-J26</f>
        <v>-2.3351333333333324</v>
      </c>
      <c r="O30">
        <f>K31-K26</f>
        <v>1.4119833333333327</v>
      </c>
      <c r="P30" s="1">
        <v>0.5</v>
      </c>
      <c r="Q30">
        <f>N30/J26*100</f>
        <v>-22.755370188106809</v>
      </c>
      <c r="R30">
        <f>O30/K26*100</f>
        <v>29.385505476895741</v>
      </c>
    </row>
    <row r="31" spans="1:42" x14ac:dyDescent="0.25">
      <c r="I31" s="1">
        <v>0.5</v>
      </c>
      <c r="J31">
        <f t="shared" si="0"/>
        <v>7.9267666666666665</v>
      </c>
      <c r="K31">
        <f t="shared" si="1"/>
        <v>6.217016666666666</v>
      </c>
      <c r="N31">
        <f>J32-J26</f>
        <v>-2.9459166666666663</v>
      </c>
      <c r="O31">
        <f>K32-K26</f>
        <v>3.5887500000000001</v>
      </c>
      <c r="P31" s="1">
        <v>0.6</v>
      </c>
      <c r="Q31">
        <f>N31/J26*100</f>
        <v>-28.70732190594984</v>
      </c>
      <c r="R31">
        <f>O31/K26*100</f>
        <v>74.687307059957959</v>
      </c>
    </row>
    <row r="32" spans="1:42" x14ac:dyDescent="0.25">
      <c r="I32" s="1">
        <v>0.6</v>
      </c>
      <c r="J32">
        <f t="shared" si="0"/>
        <v>7.3159833333333326</v>
      </c>
      <c r="K32">
        <f t="shared" si="1"/>
        <v>8.3937833333333334</v>
      </c>
      <c r="N32">
        <f>J33-J26</f>
        <v>-2.3702499999999977</v>
      </c>
      <c r="O32">
        <f>K33-K26</f>
        <v>2.1163999999999996</v>
      </c>
      <c r="P32" s="1">
        <v>0.7</v>
      </c>
      <c r="Q32">
        <f>N32/J26*100</f>
        <v>-23.097574523236418</v>
      </c>
      <c r="R32">
        <f>O32/K26*100</f>
        <v>44.04548008685336</v>
      </c>
    </row>
    <row r="33" spans="1:18" x14ac:dyDescent="0.25">
      <c r="I33" s="1">
        <v>0.7</v>
      </c>
      <c r="J33">
        <f t="shared" si="0"/>
        <v>7.8916500000000012</v>
      </c>
      <c r="K33">
        <f t="shared" si="1"/>
        <v>6.9214333333333329</v>
      </c>
      <c r="N33">
        <f>J34-J26</f>
        <v>-3.1497000000000002</v>
      </c>
      <c r="O33">
        <f>K34-K26</f>
        <v>0.97013333333333307</v>
      </c>
      <c r="P33" s="1">
        <v>0.8</v>
      </c>
      <c r="Q33">
        <f>N33/J26*100</f>
        <v>-30.693146493339444</v>
      </c>
      <c r="R33">
        <f>O33/K26*100</f>
        <v>20.189939715992253</v>
      </c>
    </row>
    <row r="34" spans="1:18" x14ac:dyDescent="0.25">
      <c r="I34" s="1">
        <v>0.8</v>
      </c>
      <c r="J34">
        <f t="shared" si="0"/>
        <v>7.1121999999999987</v>
      </c>
      <c r="K34">
        <f t="shared" si="1"/>
        <v>5.7751666666666663</v>
      </c>
      <c r="N34">
        <f>J35-J26</f>
        <v>-3.1386000000000003</v>
      </c>
      <c r="O34">
        <f>K35-K26</f>
        <v>3.6035999999999992</v>
      </c>
      <c r="P34" s="1">
        <v>0.9</v>
      </c>
      <c r="Q34">
        <f>N34/J26*100</f>
        <v>-30.584979389781626</v>
      </c>
      <c r="R34">
        <f>O34/K26*100</f>
        <v>74.996357985723293</v>
      </c>
    </row>
    <row r="35" spans="1:18" x14ac:dyDescent="0.25">
      <c r="I35" s="1">
        <v>0.9</v>
      </c>
      <c r="J35">
        <f t="shared" si="0"/>
        <v>7.1232999999999986</v>
      </c>
      <c r="K35">
        <f t="shared" si="1"/>
        <v>8.4086333333333325</v>
      </c>
      <c r="N35">
        <f>J36-J26</f>
        <v>-3.7771166666666662</v>
      </c>
      <c r="O35">
        <f>K36-K26</f>
        <v>1.9168666666666656</v>
      </c>
      <c r="P35" s="1">
        <v>1</v>
      </c>
      <c r="Q35">
        <f>N35/J26*100</f>
        <v>-36.80718645345079</v>
      </c>
      <c r="R35">
        <f>O35/K26*100</f>
        <v>39.892890094414859</v>
      </c>
    </row>
    <row r="36" spans="1:18" x14ac:dyDescent="0.25">
      <c r="I36" s="1">
        <v>1</v>
      </c>
      <c r="J36">
        <f t="shared" si="0"/>
        <v>6.4847833333333327</v>
      </c>
      <c r="K36">
        <f t="shared" si="1"/>
        <v>6.7218999999999989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8.4038000000000004</v>
      </c>
      <c r="C41">
        <f>C3</f>
        <v>8.1880000000000006</v>
      </c>
    </row>
    <row r="42" spans="1:18" x14ac:dyDescent="0.25">
      <c r="A42" s="1">
        <v>2</v>
      </c>
      <c r="B42">
        <f>F3</f>
        <v>8.7035999999999998</v>
      </c>
      <c r="C42">
        <f>G3</f>
        <v>3.5891999999999999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7.9203999999999999</v>
      </c>
      <c r="C45">
        <f>S3</f>
        <v>5.3985000000000003</v>
      </c>
    </row>
    <row r="46" spans="1:18" x14ac:dyDescent="0.25">
      <c r="A46" s="1">
        <v>6</v>
      </c>
      <c r="B46">
        <f>V3</f>
        <v>9.8861000000000008</v>
      </c>
      <c r="C46">
        <f>W3</f>
        <v>4.3551000000000002</v>
      </c>
    </row>
    <row r="47" spans="1:18" x14ac:dyDescent="0.25">
      <c r="A47" s="1">
        <v>7</v>
      </c>
      <c r="B47">
        <f>Z3</f>
        <v>8.9586000000000006</v>
      </c>
      <c r="C47">
        <f>AA3</f>
        <v>3.5518999999999998</v>
      </c>
    </row>
    <row r="48" spans="1:18" x14ac:dyDescent="0.25">
      <c r="A48" s="1">
        <v>8</v>
      </c>
      <c r="B48">
        <f>AD3</f>
        <v>17.698899999999998</v>
      </c>
      <c r="C48">
        <f>AE3</f>
        <v>3.7475000000000001</v>
      </c>
    </row>
    <row r="50" spans="1:3" x14ac:dyDescent="0.25">
      <c r="A50" t="s">
        <v>19</v>
      </c>
      <c r="B50">
        <f>AVERAGE(B41:B48)</f>
        <v>7.6964249999999996</v>
      </c>
      <c r="C50">
        <f>AVERAGE(C41:C48)</f>
        <v>3.6037749999999997</v>
      </c>
    </row>
    <row r="51" spans="1:3" x14ac:dyDescent="0.25">
      <c r="A51" t="s">
        <v>8</v>
      </c>
      <c r="B51">
        <f>STDEV(B41:B48)</f>
        <v>5.6879839473226355</v>
      </c>
      <c r="C51">
        <f>STDEV(C41:C48)</f>
        <v>2.6938712121883532</v>
      </c>
    </row>
    <row r="52" spans="1:3" x14ac:dyDescent="0.25">
      <c r="A52" t="s">
        <v>20</v>
      </c>
      <c r="B52">
        <f>1.5*B51</f>
        <v>8.5319759209839532</v>
      </c>
      <c r="C52">
        <f>1.5*C51</f>
        <v>4.0408068182825296</v>
      </c>
    </row>
    <row r="53" spans="1:3" x14ac:dyDescent="0.25">
      <c r="A53" t="s">
        <v>9</v>
      </c>
      <c r="B53">
        <f>2*B51</f>
        <v>11.375967894645271</v>
      </c>
      <c r="C53">
        <f>2*C51</f>
        <v>5.3877424243767065</v>
      </c>
    </row>
    <row r="54" spans="1:3" x14ac:dyDescent="0.25">
      <c r="A54" t="s">
        <v>21</v>
      </c>
      <c r="B54">
        <f>B50+B52</f>
        <v>16.228400920983951</v>
      </c>
      <c r="C54">
        <f>C50+C52</f>
        <v>7.6445818182825294</v>
      </c>
    </row>
    <row r="55" spans="1:3" x14ac:dyDescent="0.25">
      <c r="A55" t="s">
        <v>10</v>
      </c>
      <c r="B55">
        <f>B50+B53</f>
        <v>19.072392894645269</v>
      </c>
      <c r="C55">
        <f>C50+C53</f>
        <v>8.9915174243767062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2015-03-24T22:51:30Z</dcterms:created>
  <dcterms:modified xsi:type="dcterms:W3CDTF">2015-04-23T02:29:27Z</dcterms:modified>
</cp:coreProperties>
</file>