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3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C52" i="1" s="1"/>
  <c r="B42" i="1"/>
  <c r="C41" i="1"/>
  <c r="C50" i="1" s="1"/>
  <c r="B41" i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E18" i="1" s="1"/>
  <c r="AD16" i="1"/>
  <c r="AD17" i="1" s="1"/>
  <c r="AE15" i="1"/>
  <c r="AD15" i="1"/>
  <c r="AD18" i="1" s="1"/>
  <c r="AA16" i="1"/>
  <c r="AA17" i="1" s="1"/>
  <c r="AA18" i="1" s="1"/>
  <c r="Z16" i="1"/>
  <c r="Z17" i="1" s="1"/>
  <c r="AA15" i="1"/>
  <c r="Z15" i="1"/>
  <c r="W16" i="1"/>
  <c r="W17" i="1" s="1"/>
  <c r="W18" i="1" s="1"/>
  <c r="V16" i="1"/>
  <c r="V17" i="1" s="1"/>
  <c r="W15" i="1"/>
  <c r="V15" i="1"/>
  <c r="V18" i="1" s="1"/>
  <c r="S16" i="1"/>
  <c r="S17" i="1" s="1"/>
  <c r="S18" i="1" s="1"/>
  <c r="R16" i="1"/>
  <c r="R17" i="1" s="1"/>
  <c r="S15" i="1"/>
  <c r="R15" i="1"/>
  <c r="O16" i="1"/>
  <c r="O17" i="1" s="1"/>
  <c r="O18" i="1" s="1"/>
  <c r="N16" i="1"/>
  <c r="N17" i="1" s="1"/>
  <c r="O15" i="1"/>
  <c r="N15" i="1"/>
  <c r="N18" i="1" s="1"/>
  <c r="K16" i="1"/>
  <c r="K17" i="1" s="1"/>
  <c r="K18" i="1" s="1"/>
  <c r="J16" i="1"/>
  <c r="J17" i="1" s="1"/>
  <c r="K15" i="1"/>
  <c r="J15" i="1"/>
  <c r="G16" i="1"/>
  <c r="G17" i="1" s="1"/>
  <c r="F16" i="1"/>
  <c r="F17" i="1" s="1"/>
  <c r="G15" i="1"/>
  <c r="F15" i="1"/>
  <c r="F18" i="1" s="1"/>
  <c r="C16" i="1"/>
  <c r="C17" i="1" s="1"/>
  <c r="C18" i="1" s="1"/>
  <c r="B16" i="1"/>
  <c r="B17" i="1" s="1"/>
  <c r="C15" i="1"/>
  <c r="B15" i="1"/>
  <c r="O27" i="1" l="1"/>
  <c r="R27" i="1" s="1"/>
  <c r="AH26" i="1" s="1"/>
  <c r="O28" i="1"/>
  <c r="R28" i="1" s="1"/>
  <c r="AI26" i="1" s="1"/>
  <c r="N31" i="1"/>
  <c r="Q31" i="1" s="1"/>
  <c r="AB26" i="1" s="1"/>
  <c r="N32" i="1"/>
  <c r="Q32" i="1" s="1"/>
  <c r="AC26" i="1" s="1"/>
  <c r="G18" i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O31" i="1"/>
  <c r="R31" i="1" s="1"/>
  <c r="AL26" i="1" s="1"/>
  <c r="B51" i="1"/>
  <c r="B52" i="1" s="1"/>
  <c r="C54" i="1"/>
  <c r="B18" i="1"/>
  <c r="J18" i="1"/>
  <c r="R18" i="1"/>
  <c r="Z18" i="1"/>
  <c r="B53" i="1"/>
  <c r="N30" i="1"/>
  <c r="Q30" i="1" s="1"/>
  <c r="AA26" i="1" s="1"/>
  <c r="C53" i="1"/>
  <c r="C55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<sst xmlns="http://schemas.openxmlformats.org/spreadsheetml/2006/main" count="48" uniqueCount="22">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</sst>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K4" sqref="K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6.3975</v>
      </c>
      <c r="C3">
        <v>2.9607999999999999</v>
      </c>
      <c r="E3" s="1">
        <v>131</v>
      </c>
      <c r="I3" s="1">
        <v>131</v>
      </c>
      <c r="J3">
        <v>6.2179000000000002</v>
      </c>
      <c r="K3">
        <v>2.8508</v>
      </c>
      <c r="M3" s="1">
        <v>131</v>
      </c>
      <c r="N3">
        <v>6.3391000000000002</v>
      </c>
      <c r="O3">
        <v>2.6261999999999999</v>
      </c>
      <c r="Q3" s="1">
        <v>131</v>
      </c>
      <c r="R3">
        <v>4.7942</v>
      </c>
      <c r="S3">
        <v>2.7989000000000002</v>
      </c>
      <c r="U3" s="1">
        <v>131</v>
      </c>
      <c r="V3">
        <v>4.9855999999999998</v>
      </c>
      <c r="W3">
        <v>2.7595000000000001</v>
      </c>
      <c r="Y3" s="1">
        <v>131</v>
      </c>
      <c r="Z3">
        <v>5.6688000000000001</v>
      </c>
      <c r="AA3">
        <v>2.7936000000000001</v>
      </c>
      <c r="AC3" s="1">
        <v>131</v>
      </c>
      <c r="AD3">
        <v>5.8636999999999997</v>
      </c>
      <c r="AE3">
        <v>2.8711000000000002</v>
      </c>
    </row>
    <row r="4" spans="1:31" x14ac:dyDescent="0.25">
      <c r="A4" s="1">
        <v>0.1</v>
      </c>
      <c r="B4">
        <v>5.0895999999999999</v>
      </c>
      <c r="C4">
        <v>3.1825999999999999</v>
      </c>
      <c r="E4" s="1">
        <v>0.1</v>
      </c>
      <c r="I4" s="1">
        <v>0.1</v>
      </c>
      <c r="J4">
        <v>3.9657</v>
      </c>
      <c r="M4" s="1">
        <v>0.1</v>
      </c>
      <c r="N4">
        <v>3.7917999999999998</v>
      </c>
      <c r="O4">
        <v>2.2690000000000001</v>
      </c>
      <c r="Q4" s="1">
        <v>0.1</v>
      </c>
      <c r="R4">
        <v>6.4010999999999996</v>
      </c>
      <c r="S4">
        <v>3.5289999999999999</v>
      </c>
      <c r="U4" s="1">
        <v>0.1</v>
      </c>
      <c r="V4">
        <v>4.7973999999999997</v>
      </c>
      <c r="W4">
        <v>2.3163</v>
      </c>
      <c r="Y4" s="1">
        <v>0.1</v>
      </c>
      <c r="Z4">
        <v>5.1432000000000002</v>
      </c>
      <c r="AA4">
        <v>2.88</v>
      </c>
      <c r="AC4" s="1">
        <v>0.1</v>
      </c>
      <c r="AD4">
        <v>4.7718999999999996</v>
      </c>
      <c r="AE4">
        <v>2.4681000000000002</v>
      </c>
    </row>
    <row r="5" spans="1:31" x14ac:dyDescent="0.25">
      <c r="A5" s="1">
        <v>0.2</v>
      </c>
      <c r="B5">
        <v>5.8643000000000001</v>
      </c>
      <c r="C5">
        <v>3.0998000000000001</v>
      </c>
      <c r="E5" s="1">
        <v>0.2</v>
      </c>
      <c r="I5" s="1">
        <v>0.2</v>
      </c>
      <c r="J5">
        <v>5.3669000000000002</v>
      </c>
      <c r="K5">
        <v>2.5785999999999998</v>
      </c>
      <c r="M5" s="1">
        <v>0.2</v>
      </c>
      <c r="N5">
        <v>5.9279000000000002</v>
      </c>
      <c r="O5">
        <v>2.2982</v>
      </c>
      <c r="Q5" s="1">
        <v>0.2</v>
      </c>
      <c r="R5">
        <v>5.0853000000000002</v>
      </c>
      <c r="S5">
        <v>2.6486000000000001</v>
      </c>
      <c r="U5" s="1">
        <v>0.2</v>
      </c>
      <c r="V5">
        <v>5.7728999999999999</v>
      </c>
      <c r="W5">
        <v>3.032</v>
      </c>
      <c r="Y5" s="1">
        <v>0.2</v>
      </c>
      <c r="Z5">
        <v>6.9893000000000001</v>
      </c>
      <c r="AA5">
        <v>2.8820999999999999</v>
      </c>
      <c r="AC5" s="1">
        <v>0.2</v>
      </c>
      <c r="AD5">
        <v>6.9177</v>
      </c>
      <c r="AE5">
        <v>2.4171999999999998</v>
      </c>
    </row>
    <row r="6" spans="1:31" x14ac:dyDescent="0.25">
      <c r="A6" s="1">
        <v>0.3</v>
      </c>
      <c r="B6">
        <v>5.0773999999999999</v>
      </c>
      <c r="C6">
        <v>3.0926</v>
      </c>
      <c r="E6" s="1">
        <v>0.3</v>
      </c>
      <c r="I6" s="1">
        <v>0.3</v>
      </c>
      <c r="J6">
        <v>5.5090000000000003</v>
      </c>
      <c r="K6">
        <v>3.1728999999999998</v>
      </c>
      <c r="M6" s="1">
        <v>0.3</v>
      </c>
      <c r="N6">
        <v>7.7436999999999996</v>
      </c>
      <c r="O6">
        <v>2.3096999999999999</v>
      </c>
      <c r="Q6" s="1">
        <v>0.3</v>
      </c>
      <c r="R6">
        <v>4.6948999999999996</v>
      </c>
      <c r="S6">
        <v>3.6351</v>
      </c>
      <c r="U6" s="1">
        <v>0.3</v>
      </c>
      <c r="V6">
        <v>6.6224999999999996</v>
      </c>
      <c r="W6">
        <v>2.3595999999999999</v>
      </c>
      <c r="Y6" s="1">
        <v>0.3</v>
      </c>
      <c r="Z6">
        <v>6.4927000000000001</v>
      </c>
      <c r="AA6">
        <v>2.3243999999999998</v>
      </c>
      <c r="AC6" s="1">
        <v>0.3</v>
      </c>
      <c r="AD6">
        <v>5.2744</v>
      </c>
      <c r="AE6">
        <v>3.4199000000000002</v>
      </c>
    </row>
    <row r="7" spans="1:31" x14ac:dyDescent="0.25">
      <c r="A7" s="1">
        <v>0.4</v>
      </c>
      <c r="B7">
        <v>6.2854999999999999</v>
      </c>
      <c r="C7">
        <v>3.4112</v>
      </c>
      <c r="E7" s="1">
        <v>0.4</v>
      </c>
      <c r="I7" s="1">
        <v>0.4</v>
      </c>
      <c r="J7">
        <v>5.9865000000000004</v>
      </c>
      <c r="K7">
        <v>2.5253000000000001</v>
      </c>
      <c r="M7" s="1">
        <v>0.4</v>
      </c>
      <c r="N7">
        <v>5.6147</v>
      </c>
      <c r="O7">
        <v>2.5297999999999998</v>
      </c>
      <c r="Q7" s="1">
        <v>0.4</v>
      </c>
      <c r="R7">
        <v>4.0229999999999997</v>
      </c>
      <c r="S7">
        <v>2.8351999999999999</v>
      </c>
      <c r="U7" s="1">
        <v>0.4</v>
      </c>
      <c r="V7">
        <v>5.1383999999999999</v>
      </c>
      <c r="W7">
        <v>2.8578000000000001</v>
      </c>
      <c r="Y7" s="1">
        <v>0.4</v>
      </c>
      <c r="Z7">
        <v>4.6962000000000002</v>
      </c>
      <c r="AA7">
        <v>2.6556000000000002</v>
      </c>
      <c r="AC7" s="1">
        <v>0.4</v>
      </c>
      <c r="AD7">
        <v>4.8098999999999998</v>
      </c>
      <c r="AE7">
        <v>2.6648000000000001</v>
      </c>
    </row>
    <row r="8" spans="1:31" x14ac:dyDescent="0.25">
      <c r="A8" s="1">
        <v>0.5</v>
      </c>
      <c r="B8">
        <v>4.9279999999999999</v>
      </c>
      <c r="C8">
        <v>3.6764000000000001</v>
      </c>
      <c r="E8" s="1">
        <v>0.5</v>
      </c>
      <c r="I8" s="1">
        <v>0.5</v>
      </c>
      <c r="J8">
        <v>4.0945</v>
      </c>
      <c r="K8">
        <v>2.4586000000000001</v>
      </c>
      <c r="M8" s="1">
        <v>0.5</v>
      </c>
      <c r="N8">
        <v>5.1505000000000001</v>
      </c>
      <c r="O8">
        <v>2.6193</v>
      </c>
      <c r="Q8" s="1">
        <v>0.5</v>
      </c>
      <c r="R8">
        <v>7.2564000000000002</v>
      </c>
      <c r="S8">
        <v>2.5672000000000001</v>
      </c>
      <c r="U8" s="1">
        <v>0.5</v>
      </c>
      <c r="V8">
        <v>5.8495999999999997</v>
      </c>
      <c r="W8">
        <v>2.9628999999999999</v>
      </c>
      <c r="Y8" s="1">
        <v>0.5</v>
      </c>
      <c r="Z8">
        <v>3.6052</v>
      </c>
      <c r="AA8">
        <v>2.4931000000000001</v>
      </c>
      <c r="AC8" s="1">
        <v>0.5</v>
      </c>
      <c r="AD8">
        <v>5.7725</v>
      </c>
      <c r="AE8">
        <v>2.8967000000000001</v>
      </c>
    </row>
    <row r="9" spans="1:31" x14ac:dyDescent="0.25">
      <c r="A9" s="1">
        <v>0.6</v>
      </c>
      <c r="B9">
        <v>4.2583000000000002</v>
      </c>
      <c r="C9">
        <v>3.2688999999999999</v>
      </c>
      <c r="E9" s="1">
        <v>0.6</v>
      </c>
      <c r="I9" s="1">
        <v>0.6</v>
      </c>
      <c r="J9">
        <v>5.6649000000000003</v>
      </c>
      <c r="K9">
        <v>2.5042</v>
      </c>
      <c r="M9" s="1">
        <v>0.6</v>
      </c>
      <c r="N9">
        <v>6.5286</v>
      </c>
      <c r="O9">
        <v>2.2382</v>
      </c>
      <c r="Q9" s="1">
        <v>0.6</v>
      </c>
      <c r="R9">
        <v>6.9882</v>
      </c>
      <c r="S9">
        <v>4.1715</v>
      </c>
      <c r="U9" s="1">
        <v>0.6</v>
      </c>
      <c r="V9">
        <v>4.9527000000000001</v>
      </c>
      <c r="W9">
        <v>3.0234999999999999</v>
      </c>
      <c r="Y9" s="1">
        <v>0.6</v>
      </c>
      <c r="Z9">
        <v>5.2157999999999998</v>
      </c>
      <c r="AA9">
        <v>2.9931000000000001</v>
      </c>
      <c r="AC9" s="1">
        <v>0.6</v>
      </c>
      <c r="AD9">
        <v>6.4953000000000003</v>
      </c>
      <c r="AE9">
        <v>3.1861000000000002</v>
      </c>
    </row>
    <row r="10" spans="1:31" x14ac:dyDescent="0.25">
      <c r="A10" s="1">
        <v>0.7</v>
      </c>
      <c r="B10">
        <v>5.4676</v>
      </c>
      <c r="C10">
        <v>3.3696999999999999</v>
      </c>
      <c r="E10" s="1">
        <v>0.7</v>
      </c>
      <c r="I10" s="1">
        <v>0.7</v>
      </c>
      <c r="J10">
        <v>5.8672000000000004</v>
      </c>
      <c r="K10">
        <v>2.8035999999999999</v>
      </c>
      <c r="M10" s="1">
        <v>0.7</v>
      </c>
      <c r="N10">
        <v>5.9706000000000001</v>
      </c>
      <c r="O10">
        <v>2.6417999999999999</v>
      </c>
      <c r="Q10" s="1">
        <v>0.7</v>
      </c>
      <c r="R10">
        <v>4.2976000000000001</v>
      </c>
      <c r="S10">
        <v>4.5289999999999999</v>
      </c>
      <c r="U10" s="1">
        <v>0.7</v>
      </c>
      <c r="V10">
        <v>5.4195000000000002</v>
      </c>
      <c r="W10">
        <v>2.2574000000000001</v>
      </c>
      <c r="Y10" s="1">
        <v>0.7</v>
      </c>
      <c r="Z10">
        <v>3.9056999999999999</v>
      </c>
      <c r="AA10">
        <v>3.1383999999999999</v>
      </c>
      <c r="AC10" s="1">
        <v>0.7</v>
      </c>
      <c r="AD10">
        <v>6.4328000000000003</v>
      </c>
      <c r="AE10">
        <v>3.6735000000000002</v>
      </c>
    </row>
    <row r="11" spans="1:31" x14ac:dyDescent="0.25">
      <c r="A11" s="1">
        <v>0.8</v>
      </c>
      <c r="B11">
        <v>5.7948000000000004</v>
      </c>
      <c r="C11">
        <v>3.0575999999999999</v>
      </c>
      <c r="E11" s="1">
        <v>0.8</v>
      </c>
      <c r="I11" s="1">
        <v>0.8</v>
      </c>
      <c r="J11">
        <v>6.2286999999999999</v>
      </c>
      <c r="K11">
        <v>2.7606000000000002</v>
      </c>
      <c r="M11" s="1">
        <v>0.8</v>
      </c>
      <c r="N11">
        <v>4.6097000000000001</v>
      </c>
      <c r="O11">
        <v>2.7233000000000001</v>
      </c>
      <c r="Q11" s="1">
        <v>0.8</v>
      </c>
      <c r="R11">
        <v>5.2868000000000004</v>
      </c>
      <c r="S11">
        <v>3.1821999999999999</v>
      </c>
      <c r="U11" s="1">
        <v>0.8</v>
      </c>
      <c r="V11">
        <v>6.9534000000000002</v>
      </c>
      <c r="W11">
        <v>2.91</v>
      </c>
      <c r="Y11" s="1">
        <v>0.8</v>
      </c>
      <c r="Z11">
        <v>5.0179999999999998</v>
      </c>
      <c r="AA11">
        <v>2.9138000000000002</v>
      </c>
      <c r="AC11" s="1">
        <v>0.8</v>
      </c>
      <c r="AD11">
        <v>4.9687000000000001</v>
      </c>
      <c r="AE11">
        <v>3.2808000000000002</v>
      </c>
    </row>
    <row r="12" spans="1:31" x14ac:dyDescent="0.25">
      <c r="A12" s="1">
        <v>0.9</v>
      </c>
      <c r="B12">
        <v>4.8362999999999996</v>
      </c>
      <c r="E12" s="1">
        <v>0.9</v>
      </c>
      <c r="I12" s="1">
        <v>0.9</v>
      </c>
      <c r="J12">
        <v>4.9630999999999998</v>
      </c>
      <c r="K12">
        <v>2.508</v>
      </c>
      <c r="M12" s="1">
        <v>0.9</v>
      </c>
      <c r="N12">
        <v>6.3863000000000003</v>
      </c>
      <c r="O12">
        <v>2.7717999999999998</v>
      </c>
      <c r="Q12" s="1">
        <v>0.9</v>
      </c>
      <c r="R12">
        <v>5.7944000000000004</v>
      </c>
      <c r="S12">
        <v>2.7608999999999999</v>
      </c>
      <c r="U12" s="1">
        <v>0.9</v>
      </c>
      <c r="V12">
        <v>7.0903999999999998</v>
      </c>
      <c r="W12">
        <v>3.2753999999999999</v>
      </c>
      <c r="Y12" s="1">
        <v>0.9</v>
      </c>
      <c r="Z12">
        <v>5.4602000000000004</v>
      </c>
      <c r="AA12">
        <v>2.2957999999999998</v>
      </c>
      <c r="AC12" s="1">
        <v>0.9</v>
      </c>
      <c r="AD12">
        <v>6.4222999999999999</v>
      </c>
      <c r="AE12">
        <v>2.8498999999999999</v>
      </c>
    </row>
    <row r="13" spans="1:31" x14ac:dyDescent="0.25">
      <c r="A13" s="1">
        <v>1</v>
      </c>
      <c r="B13">
        <v>4.2824</v>
      </c>
      <c r="C13">
        <v>3.5533000000000001</v>
      </c>
      <c r="E13" s="1">
        <v>1</v>
      </c>
      <c r="I13" s="1">
        <v>1</v>
      </c>
      <c r="J13">
        <v>6.8365</v>
      </c>
      <c r="K13">
        <v>2.8241999999999998</v>
      </c>
      <c r="M13" s="1">
        <v>1</v>
      </c>
      <c r="N13">
        <v>5.1547000000000001</v>
      </c>
      <c r="O13">
        <v>2.3193000000000001</v>
      </c>
      <c r="Q13" s="1">
        <v>1</v>
      </c>
      <c r="R13">
        <v>4.4813999999999998</v>
      </c>
      <c r="S13">
        <v>2.7658999999999998</v>
      </c>
      <c r="U13" s="1">
        <v>1</v>
      </c>
      <c r="V13">
        <v>5.7652999999999999</v>
      </c>
      <c r="W13">
        <v>2.7942</v>
      </c>
      <c r="Y13" s="1">
        <v>1</v>
      </c>
      <c r="Z13">
        <v>5.0316999999999998</v>
      </c>
      <c r="AA13">
        <v>3.2425000000000002</v>
      </c>
      <c r="AC13" s="1">
        <v>1</v>
      </c>
      <c r="AD13">
        <v>6.1227</v>
      </c>
      <c r="AE13">
        <v>2.8809999999999998</v>
      </c>
    </row>
    <row r="15" spans="1:31" x14ac:dyDescent="0.25">
      <c r="A15" t="s">
        <v>7</v>
      </c>
      <c r="B15">
        <f>AVERAGE(B4:B13)</f>
        <v>5.1884200000000007</v>
      </c>
      <c r="C15">
        <f>AVERAGE(C4:C13)</f>
        <v>3.3013444444444442</v>
      </c>
      <c r="F15" t="e">
        <f>AVERAGE(F4:F13)</f>
        <v>#DIV/0!</v>
      </c>
      <c r="G15" t="e">
        <f>AVERAGE(G4:G13)</f>
        <v>#DIV/0!</v>
      </c>
      <c r="J15">
        <f>AVERAGE(J4:J13)</f>
        <v>5.4483000000000006</v>
      </c>
      <c r="K15">
        <f>AVERAGE(K4:K13)</f>
        <v>2.6817777777777776</v>
      </c>
      <c r="N15">
        <f>AVERAGE(N4:N13)</f>
        <v>5.6878499999999992</v>
      </c>
      <c r="O15">
        <f>AVERAGE(O4:O13)</f>
        <v>2.4720399999999998</v>
      </c>
      <c r="R15">
        <f>AVERAGE(R4:R13)</f>
        <v>5.4309100000000008</v>
      </c>
      <c r="S15">
        <f>AVERAGE(S4:S13)</f>
        <v>3.2624599999999999</v>
      </c>
      <c r="V15">
        <f>AVERAGE(V4:V13)</f>
        <v>5.8362099999999995</v>
      </c>
      <c r="W15">
        <f>AVERAGE(W4:W13)</f>
        <v>2.7789100000000002</v>
      </c>
      <c r="Z15">
        <f>AVERAGE(Z4:Z13)</f>
        <v>5.155800000000001</v>
      </c>
      <c r="AA15">
        <f>AVERAGE(AA4:AA13)</f>
        <v>2.7818800000000001</v>
      </c>
      <c r="AD15">
        <f>AVERAGE(AD4:AD13)</f>
        <v>5.7988200000000001</v>
      </c>
      <c r="AE15">
        <f>AVERAGE(AE4:AE13)</f>
        <v>2.9737999999999998</v>
      </c>
    </row>
    <row r="16" spans="1:31" x14ac:dyDescent="0.25">
      <c r="A16" t="s">
        <v>8</v>
      </c>
      <c r="B16">
        <f>STDEV(B4:B13)</f>
        <v>0.6671606366618954</v>
      </c>
      <c r="C16">
        <f>STDEV(C4:C13)</f>
        <v>0.21784387821965023</v>
      </c>
      <c r="F16" t="e">
        <f>STDEV(F4:F13)</f>
        <v>#DIV/0!</v>
      </c>
      <c r="G16" t="e">
        <f>STDEV(G4:G13)</f>
        <v>#DIV/0!</v>
      </c>
      <c r="J16">
        <f>STDEV(J4:J13)</f>
        <v>0.90214448830427219</v>
      </c>
      <c r="K16">
        <f>STDEV(K4:K13)</f>
        <v>0.23162755005491986</v>
      </c>
      <c r="N16">
        <f>STDEV(N4:N13)</f>
        <v>1.1002293520999316</v>
      </c>
      <c r="O16">
        <f>STDEV(O4:O13)</f>
        <v>0.20619255940880973</v>
      </c>
      <c r="R16">
        <f>STDEV(R4:R13)</f>
        <v>1.1392519743234981</v>
      </c>
      <c r="S16">
        <f>STDEV(S4:S13)</f>
        <v>0.68213057107858799</v>
      </c>
      <c r="V16">
        <f>STDEV(V4:V13)</f>
        <v>0.81437609718524384</v>
      </c>
      <c r="W16">
        <f>STDEV(W4:W13)</f>
        <v>0.34795865479169064</v>
      </c>
      <c r="Z16">
        <f>STDEV(Z4:Z13)</f>
        <v>1.0251381565428082</v>
      </c>
      <c r="AA16">
        <f>STDEV(AA4:AA13)</f>
        <v>0.32759526112431575</v>
      </c>
      <c r="AD16">
        <f>STDEV(AD4:AD13)</f>
        <v>0.7909114851444069</v>
      </c>
      <c r="AE16">
        <f>STDEV(AE4:AE13)</f>
        <v>0.41080275072107519</v>
      </c>
    </row>
    <row r="17" spans="1:42" x14ac:dyDescent="0.25">
      <c r="A17" t="s">
        <v>9</v>
      </c>
      <c r="B17">
        <f>2*B16</f>
        <v>1.3343212733237908</v>
      </c>
      <c r="C17">
        <f>2*C16</f>
        <v>0.43568775643930047</v>
      </c>
      <c r="F17" t="e">
        <f>2*F16</f>
        <v>#DIV/0!</v>
      </c>
      <c r="G17" t="e">
        <f>2*G16</f>
        <v>#DIV/0!</v>
      </c>
      <c r="J17">
        <f>2*J16</f>
        <v>1.8042889766085444</v>
      </c>
      <c r="K17">
        <f>2*K16</f>
        <v>0.46325510010983972</v>
      </c>
      <c r="N17">
        <f>2*N16</f>
        <v>2.2004587041998631</v>
      </c>
      <c r="O17">
        <f>2*O16</f>
        <v>0.41238511881761947</v>
      </c>
      <c r="R17">
        <f>2*R16</f>
        <v>2.2785039486469962</v>
      </c>
      <c r="S17">
        <f>2*S16</f>
        <v>1.364261142157176</v>
      </c>
      <c r="V17">
        <f>2*V16</f>
        <v>1.6287521943704877</v>
      </c>
      <c r="W17">
        <f>2*W16</f>
        <v>0.69591730958338127</v>
      </c>
      <c r="Z17">
        <f>2*Z16</f>
        <v>2.0502763130856163</v>
      </c>
      <c r="AA17">
        <f>2*AA16</f>
        <v>0.6551905222486315</v>
      </c>
      <c r="AD17">
        <f>2*AD16</f>
        <v>1.5818229702888138</v>
      </c>
      <c r="AE17">
        <f>2*AE16</f>
        <v>0.82160550144215039</v>
      </c>
    </row>
    <row r="18" spans="1:42" x14ac:dyDescent="0.25">
      <c r="A18" t="s">
        <v>10</v>
      </c>
      <c r="B18">
        <f>B15+B17</f>
        <v>6.5227412733237919</v>
      </c>
      <c r="C18">
        <f>C15+C17</f>
        <v>3.7370322008837444</v>
      </c>
      <c r="F18" t="e">
        <f>F15+F17</f>
        <v>#DIV/0!</v>
      </c>
      <c r="G18" t="e">
        <f>G15+G17</f>
        <v>#DIV/0!</v>
      </c>
      <c r="J18">
        <f>J15+J17</f>
        <v>7.2525889766085445</v>
      </c>
      <c r="K18">
        <f>K15+K17</f>
        <v>3.1450328778876173</v>
      </c>
      <c r="N18">
        <f>N15+N17</f>
        <v>7.8883087041998623</v>
      </c>
      <c r="O18">
        <f>O15+O17</f>
        <v>2.8844251188176191</v>
      </c>
      <c r="R18">
        <f>R15+R17</f>
        <v>7.709413948646997</v>
      </c>
      <c r="S18">
        <f>S15+S17</f>
        <v>4.6267211421571757</v>
      </c>
      <c r="V18">
        <f>V15+V17</f>
        <v>7.4649621943704876</v>
      </c>
      <c r="W18">
        <f>W15+W17</f>
        <v>3.4748273095833815</v>
      </c>
      <c r="Z18">
        <f>Z15+Z17</f>
        <v>7.2060763130856174</v>
      </c>
      <c r="AA18">
        <f>AA15+AA17</f>
        <v>3.4370705222486317</v>
      </c>
      <c r="AD18">
        <f>AD15+AD17</f>
        <v>7.3806429702888137</v>
      </c>
      <c r="AE18">
        <f>AE15+AE17</f>
        <v>3.7954055014421502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5.7524000000000006</v>
      </c>
      <c r="K26">
        <f t="shared" ref="K26:K36" si="1">AVERAGE(C3,G3,K3,O3,S3,W3,AA3,AE3)</f>
        <v>2.8086999999999995</v>
      </c>
      <c r="N26">
        <f>J27-J26</f>
        <v>-0.90087142857142943</v>
      </c>
      <c r="O26">
        <f>K27-K26</f>
        <v>-3.4533333333333083E-2</v>
      </c>
      <c r="P26" s="1">
        <v>0.1</v>
      </c>
      <c r="Q26">
        <f>N26/J26*100</f>
        <v>-15.660792513932087</v>
      </c>
      <c r="R26">
        <f>O26/K26*100</f>
        <v>-1.2295130606092886</v>
      </c>
      <c r="U26">
        <f>J26</f>
        <v>5.7524000000000006</v>
      </c>
      <c r="V26">
        <f>K26</f>
        <v>2.8086999999999995</v>
      </c>
      <c r="W26">
        <f>Q26</f>
        <v>-15.660792513932087</v>
      </c>
      <c r="X26">
        <f>Q27</f>
        <v>4.1162943169062371</v>
      </c>
      <c r="Y26">
        <f>Q28</f>
        <v>2.8504872500422116</v>
      </c>
      <c r="Z26">
        <f>Q29</f>
        <v>-9.2200025827729064</v>
      </c>
      <c r="AA26">
        <f>Q30</f>
        <v>-8.9654504455283384</v>
      </c>
      <c r="AB26">
        <f>Q31</f>
        <v>-0.40479998410601792</v>
      </c>
      <c r="AC26">
        <f>Q32</f>
        <v>-7.2163668332224109</v>
      </c>
      <c r="AD26">
        <f>Q33</f>
        <v>-3.493448697189744</v>
      </c>
      <c r="AE26">
        <f>Q34</f>
        <v>1.7041334300217381</v>
      </c>
      <c r="AF26">
        <f>Q35</f>
        <v>-6.4373131214797343</v>
      </c>
      <c r="AG26">
        <f>R26</f>
        <v>-1.2295130606092886</v>
      </c>
      <c r="AH26">
        <f>R27</f>
        <v>-3.5827454490892814</v>
      </c>
      <c r="AI26">
        <f>R28</f>
        <v>3.3228387306786651</v>
      </c>
      <c r="AJ26">
        <f>R29</f>
        <v>-0.92162617174186812</v>
      </c>
      <c r="AK26">
        <f>R30</f>
        <v>6.7646954106898458E-2</v>
      </c>
      <c r="AL26">
        <f>R31</f>
        <v>8.7717245904307521</v>
      </c>
      <c r="AM26">
        <f>R32</f>
        <v>13.999867757834089</v>
      </c>
      <c r="AN26">
        <f>R33</f>
        <v>5.9376732499529616</v>
      </c>
      <c r="AO26">
        <f>R34</f>
        <v>-2.3166114809935778</v>
      </c>
      <c r="AP26">
        <f>R35</f>
        <v>3.6595476300678227</v>
      </c>
    </row>
    <row r="27" spans="1:42" x14ac:dyDescent="0.25">
      <c r="I27" s="1">
        <v>0.1</v>
      </c>
      <c r="J27">
        <f t="shared" si="0"/>
        <v>4.8515285714285712</v>
      </c>
      <c r="K27">
        <f t="shared" si="1"/>
        <v>2.7741666666666664</v>
      </c>
      <c r="N27">
        <f>J28-J26</f>
        <v>0.23678571428571438</v>
      </c>
      <c r="O27">
        <f>K28-K26</f>
        <v>-0.10062857142857062</v>
      </c>
      <c r="P27" s="1">
        <v>0.2</v>
      </c>
      <c r="Q27">
        <f>N27/J26*100</f>
        <v>4.1162943169062371</v>
      </c>
      <c r="R27">
        <f>O27/K26*100</f>
        <v>-3.5827454490892814</v>
      </c>
    </row>
    <row r="28" spans="1:42" x14ac:dyDescent="0.25">
      <c r="I28" s="1">
        <v>0.2</v>
      </c>
      <c r="J28">
        <f t="shared" si="0"/>
        <v>5.989185714285715</v>
      </c>
      <c r="K28">
        <f t="shared" si="1"/>
        <v>2.7080714285714289</v>
      </c>
      <c r="N28">
        <f>J29-J26</f>
        <v>0.16397142857142821</v>
      </c>
      <c r="O28">
        <f>K29-K26</f>
        <v>9.3328571428571649E-2</v>
      </c>
      <c r="P28" s="1">
        <v>0.3</v>
      </c>
      <c r="Q28">
        <f>N28/J26*100</f>
        <v>2.8504872500422116</v>
      </c>
      <c r="R28">
        <f>O28/K26*100</f>
        <v>3.3228387306786651</v>
      </c>
    </row>
    <row r="29" spans="1:42" x14ac:dyDescent="0.25">
      <c r="I29" s="1">
        <v>0.3</v>
      </c>
      <c r="J29">
        <f t="shared" si="0"/>
        <v>5.9163714285714288</v>
      </c>
      <c r="K29">
        <f t="shared" si="1"/>
        <v>2.9020285714285712</v>
      </c>
      <c r="N29">
        <f>J30-J26</f>
        <v>-0.53037142857142872</v>
      </c>
      <c r="O29">
        <f>K30-K26</f>
        <v>-2.5885714285713846E-2</v>
      </c>
      <c r="P29" s="1">
        <v>0.4</v>
      </c>
      <c r="Q29">
        <f>N29/J26*100</f>
        <v>-9.2200025827729064</v>
      </c>
      <c r="R29">
        <f>O29/K26*100</f>
        <v>-0.92162617174186812</v>
      </c>
    </row>
    <row r="30" spans="1:42" x14ac:dyDescent="0.25">
      <c r="I30" s="1">
        <v>0.4</v>
      </c>
      <c r="J30">
        <f t="shared" si="0"/>
        <v>5.2220285714285719</v>
      </c>
      <c r="K30">
        <f t="shared" si="1"/>
        <v>2.7828142857142857</v>
      </c>
      <c r="N30">
        <f>J31-J26</f>
        <v>-0.5157285714285722</v>
      </c>
      <c r="O30">
        <f>K31-K26</f>
        <v>1.9000000000004569E-3</v>
      </c>
      <c r="P30" s="1">
        <v>0.5</v>
      </c>
      <c r="Q30">
        <f>N30/J26*100</f>
        <v>-8.9654504455283384</v>
      </c>
      <c r="R30">
        <f>O30/K26*100</f>
        <v>6.7646954106898458E-2</v>
      </c>
    </row>
    <row r="31" spans="1:42" x14ac:dyDescent="0.25">
      <c r="I31" s="1">
        <v>0.5</v>
      </c>
      <c r="J31">
        <f t="shared" si="0"/>
        <v>5.2366714285714284</v>
      </c>
      <c r="K31">
        <f t="shared" si="1"/>
        <v>2.8106</v>
      </c>
      <c r="N31">
        <f>J32-J26</f>
        <v>-2.3285714285714576E-2</v>
      </c>
      <c r="O31">
        <f>K32-K26</f>
        <v>0.24637142857142846</v>
      </c>
      <c r="P31" s="1">
        <v>0.6</v>
      </c>
      <c r="Q31">
        <f>N31/J26*100</f>
        <v>-0.40479998410601792</v>
      </c>
      <c r="R31">
        <f>O31/K26*100</f>
        <v>8.7717245904307521</v>
      </c>
    </row>
    <row r="32" spans="1:42" x14ac:dyDescent="0.25">
      <c r="I32" s="1">
        <v>0.6</v>
      </c>
      <c r="J32">
        <f t="shared" si="0"/>
        <v>5.729114285714286</v>
      </c>
      <c r="K32">
        <f t="shared" si="1"/>
        <v>3.055071428571428</v>
      </c>
      <c r="N32">
        <f>J33-J26</f>
        <v>-0.41511428571428599</v>
      </c>
      <c r="O32">
        <f>K33-K26</f>
        <v>0.39321428571428596</v>
      </c>
      <c r="P32" s="1">
        <v>0.7</v>
      </c>
      <c r="Q32">
        <f>N32/J26*100</f>
        <v>-7.2163668332224109</v>
      </c>
      <c r="R32">
        <f>O32/K26*100</f>
        <v>13.999867757834089</v>
      </c>
    </row>
    <row r="33" spans="1:18" x14ac:dyDescent="0.25">
      <c r="I33" s="1">
        <v>0.7</v>
      </c>
      <c r="J33">
        <f t="shared" si="0"/>
        <v>5.3372857142857146</v>
      </c>
      <c r="K33">
        <f t="shared" si="1"/>
        <v>3.2019142857142855</v>
      </c>
      <c r="N33">
        <f>J34-J26</f>
        <v>-0.20095714285714283</v>
      </c>
      <c r="O33">
        <f>K34-K26</f>
        <v>0.16677142857142879</v>
      </c>
      <c r="P33" s="1">
        <v>0.8</v>
      </c>
      <c r="Q33">
        <f>N33/J26*100</f>
        <v>-3.493448697189744</v>
      </c>
      <c r="R33">
        <f>O33/K26*100</f>
        <v>5.9376732499529616</v>
      </c>
    </row>
    <row r="34" spans="1:18" x14ac:dyDescent="0.25">
      <c r="I34" s="1">
        <v>0.8</v>
      </c>
      <c r="J34">
        <f t="shared" si="0"/>
        <v>5.5514428571428578</v>
      </c>
      <c r="K34">
        <f t="shared" si="1"/>
        <v>2.9754714285714283</v>
      </c>
      <c r="N34">
        <f>J35-J26</f>
        <v>9.8028571428570466E-2</v>
      </c>
      <c r="O34">
        <f>K35-K26</f>
        <v>-6.5066666666666606E-2</v>
      </c>
      <c r="P34" s="1">
        <v>0.9</v>
      </c>
      <c r="Q34">
        <f>N34/J26*100</f>
        <v>1.7041334300217381</v>
      </c>
      <c r="R34">
        <f>O34/K26*100</f>
        <v>-2.3166114809935778</v>
      </c>
    </row>
    <row r="35" spans="1:18" x14ac:dyDescent="0.25">
      <c r="I35" s="1">
        <v>0.9</v>
      </c>
      <c r="J35">
        <f t="shared" si="0"/>
        <v>5.8504285714285711</v>
      </c>
      <c r="K35">
        <f t="shared" si="1"/>
        <v>2.7436333333333329</v>
      </c>
      <c r="N35">
        <f>J36-J26</f>
        <v>-0.3703000000000003</v>
      </c>
      <c r="O35">
        <f>K36-K26</f>
        <v>0.10278571428571492</v>
      </c>
      <c r="P35" s="1">
        <v>1</v>
      </c>
      <c r="Q35">
        <f>N35/J26*100</f>
        <v>-6.4373131214797343</v>
      </c>
      <c r="R35">
        <f>O35/K26*100</f>
        <v>3.6595476300678227</v>
      </c>
    </row>
    <row r="36" spans="1:18" x14ac:dyDescent="0.25">
      <c r="I36" s="1">
        <v>1</v>
      </c>
      <c r="J36">
        <f t="shared" si="0"/>
        <v>5.3821000000000003</v>
      </c>
      <c r="K36">
        <f t="shared" si="1"/>
        <v>2.9114857142857145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6.3975</v>
      </c>
      <c r="C41">
        <f>C3</f>
        <v>2.9607999999999999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6.2179000000000002</v>
      </c>
      <c r="C43">
        <f>K3</f>
        <v>2.8508</v>
      </c>
    </row>
    <row r="44" spans="1:18" x14ac:dyDescent="0.25">
      <c r="A44" s="1">
        <v>4</v>
      </c>
      <c r="B44">
        <f>N3</f>
        <v>6.3391000000000002</v>
      </c>
      <c r="C44">
        <f>O3</f>
        <v>2.6261999999999999</v>
      </c>
    </row>
    <row r="45" spans="1:18" x14ac:dyDescent="0.25">
      <c r="A45" s="1">
        <v>5</v>
      </c>
      <c r="B45">
        <f>R3</f>
        <v>4.7942</v>
      </c>
      <c r="C45">
        <f>S3</f>
        <v>2.7989000000000002</v>
      </c>
    </row>
    <row r="46" spans="1:18" x14ac:dyDescent="0.25">
      <c r="A46" s="1">
        <v>6</v>
      </c>
      <c r="B46">
        <f>V3</f>
        <v>4.9855999999999998</v>
      </c>
      <c r="C46">
        <f>W3</f>
        <v>2.7595000000000001</v>
      </c>
    </row>
    <row r="47" spans="1:18" x14ac:dyDescent="0.25">
      <c r="A47" s="1">
        <v>7</v>
      </c>
      <c r="B47">
        <f>Z3</f>
        <v>5.6688000000000001</v>
      </c>
      <c r="C47">
        <f>AA3</f>
        <v>2.7936000000000001</v>
      </c>
    </row>
    <row r="48" spans="1:18" x14ac:dyDescent="0.25">
      <c r="A48" s="1">
        <v>8</v>
      </c>
      <c r="B48">
        <f>AD3</f>
        <v>5.8636999999999997</v>
      </c>
      <c r="C48">
        <f>AE3</f>
        <v>2.8711000000000002</v>
      </c>
    </row>
    <row r="50" spans="1:3" x14ac:dyDescent="0.25">
      <c r="A50" t="s">
        <v>19</v>
      </c>
      <c r="B50">
        <f>AVERAGE(B41:B48)</f>
        <v>5.0333500000000004</v>
      </c>
      <c r="C50">
        <f>AVERAGE(C41:C48)</f>
        <v>2.4576124999999998</v>
      </c>
    </row>
    <row r="51" spans="1:3" x14ac:dyDescent="0.25">
      <c r="A51" t="s">
        <v>8</v>
      </c>
      <c r="B51">
        <f>STDEV(B41:B48)</f>
        <v>2.1198520777234822</v>
      </c>
      <c r="C51">
        <f>STDEV(C41:C48)</f>
        <v>0.99767928920427373</v>
      </c>
    </row>
    <row r="52" spans="1:3" x14ac:dyDescent="0.25">
      <c r="A52" t="s">
        <v>20</v>
      </c>
      <c r="B52">
        <f>1.5*B51</f>
        <v>3.179778116585223</v>
      </c>
      <c r="C52">
        <f>1.5*C51</f>
        <v>1.4965189338064107</v>
      </c>
    </row>
    <row r="53" spans="1:3" x14ac:dyDescent="0.25">
      <c r="A53" t="s">
        <v>9</v>
      </c>
      <c r="B53">
        <f>2*B51</f>
        <v>4.2397041554469643</v>
      </c>
      <c r="C53">
        <f>2*C51</f>
        <v>1.9953585784085475</v>
      </c>
    </row>
    <row r="54" spans="1:3" x14ac:dyDescent="0.25">
      <c r="A54" t="s">
        <v>21</v>
      </c>
      <c r="B54">
        <f>B50+B52</f>
        <v>8.2131281165852243</v>
      </c>
      <c r="C54">
        <f>C50+C52</f>
        <v>3.9541314338064106</v>
      </c>
    </row>
    <row r="55" spans="1:3" x14ac:dyDescent="0.25">
      <c r="A55" t="s">
        <v>10</v>
      </c>
      <c r="B55">
        <f>B50+B53</f>
        <v>9.2730541554469639</v>
      </c>
      <c r="C55">
        <f>C50+C53</f>
        <v>4.452971078408547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2015-03-24T22:54:52Z</dcterms:created>
  <dcterms:modified xsi:type="dcterms:W3CDTF">2015-04-21T05:15:04Z</dcterms:modified>
</cp:coreProperties>
</file>