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3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18" i="1" l="1"/>
  <c r="W18" i="1"/>
  <c r="AA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N33" i="1"/>
  <c r="Q33" i="1" s="1"/>
  <c r="AD26" i="1" s="1"/>
  <c r="B52" i="1"/>
  <c r="B53" i="1"/>
  <c r="C52" i="1"/>
  <c r="C53" i="1"/>
  <c r="F18" i="1"/>
  <c r="N18" i="1"/>
  <c r="V18" i="1"/>
  <c r="AD18" i="1"/>
  <c r="O29" i="1"/>
  <c r="R29" i="1" s="1"/>
  <c r="AJ26" i="1" s="1"/>
  <c r="B50" i="1"/>
  <c r="U26" i="1"/>
  <c r="N30" i="1"/>
  <c r="Q30" i="1" s="1"/>
  <c r="AA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<sst xmlns="http://schemas.openxmlformats.org/spreadsheetml/2006/main" count="48" uniqueCount="22">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</sst>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8" sqref="C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6.6345000000000001</v>
      </c>
      <c r="C3">
        <v>3.1164999999999998</v>
      </c>
      <c r="E3" s="1">
        <v>535</v>
      </c>
      <c r="F3">
        <v>8.1241000000000003</v>
      </c>
      <c r="G3">
        <v>2.8898999999999999</v>
      </c>
      <c r="I3" s="1">
        <v>535</v>
      </c>
      <c r="J3">
        <v>5.8967999999999998</v>
      </c>
      <c r="K3">
        <v>2.9535999999999998</v>
      </c>
      <c r="M3" s="1">
        <v>535</v>
      </c>
      <c r="N3">
        <v>8.0271000000000008</v>
      </c>
      <c r="O3">
        <v>3.0794000000000001</v>
      </c>
      <c r="Q3" s="1">
        <v>535</v>
      </c>
      <c r="R3">
        <v>8.1942000000000004</v>
      </c>
      <c r="S3">
        <v>4.1371000000000002</v>
      </c>
      <c r="U3" s="1">
        <v>535</v>
      </c>
      <c r="V3">
        <v>9.4006000000000007</v>
      </c>
      <c r="W3">
        <v>3.2402000000000002</v>
      </c>
      <c r="Y3" s="1">
        <v>535</v>
      </c>
      <c r="AC3" s="1">
        <v>535</v>
      </c>
      <c r="AD3">
        <v>8.4103999999999992</v>
      </c>
      <c r="AE3">
        <v>3.9382000000000001</v>
      </c>
    </row>
    <row r="4" spans="1:31" x14ac:dyDescent="0.25">
      <c r="A4" s="1">
        <v>0.1</v>
      </c>
      <c r="B4">
        <v>4.9397000000000002</v>
      </c>
      <c r="C4">
        <v>2.6400999999999999</v>
      </c>
      <c r="E4" s="1">
        <v>0.1</v>
      </c>
      <c r="F4">
        <v>7.3139000000000003</v>
      </c>
      <c r="G4">
        <v>3.0251999999999999</v>
      </c>
      <c r="I4" s="1">
        <v>0.1</v>
      </c>
      <c r="J4">
        <v>5.2260999999999997</v>
      </c>
      <c r="K4">
        <v>3.0655000000000001</v>
      </c>
      <c r="M4" s="1">
        <v>0.1</v>
      </c>
      <c r="N4">
        <v>6.2840999999999996</v>
      </c>
      <c r="O4">
        <v>2.9531999999999998</v>
      </c>
      <c r="Q4" s="1">
        <v>0.1</v>
      </c>
      <c r="R4">
        <v>8.9634999999999998</v>
      </c>
      <c r="S4">
        <v>3.2892999999999999</v>
      </c>
      <c r="U4" s="1">
        <v>0.1</v>
      </c>
      <c r="V4">
        <v>5.3428000000000004</v>
      </c>
      <c r="W4">
        <v>3.1162000000000001</v>
      </c>
      <c r="Y4" s="1">
        <v>0.1</v>
      </c>
      <c r="AC4" s="1">
        <v>0.1</v>
      </c>
      <c r="AD4">
        <v>7.1519000000000004</v>
      </c>
      <c r="AE4">
        <v>4.0045000000000002</v>
      </c>
    </row>
    <row r="5" spans="1:31" x14ac:dyDescent="0.25">
      <c r="A5" s="1">
        <v>0.2</v>
      </c>
      <c r="B5">
        <v>6.4061000000000003</v>
      </c>
      <c r="C5">
        <v>2.9786000000000001</v>
      </c>
      <c r="E5" s="1">
        <v>0.2</v>
      </c>
      <c r="G5">
        <v>2.4477000000000002</v>
      </c>
      <c r="I5" s="1">
        <v>0.2</v>
      </c>
      <c r="J5">
        <v>7.6764999999999999</v>
      </c>
      <c r="K5">
        <v>3.2797999999999998</v>
      </c>
      <c r="M5" s="1">
        <v>0.2</v>
      </c>
      <c r="N5">
        <v>7.7141999999999999</v>
      </c>
      <c r="O5">
        <v>2.9714</v>
      </c>
      <c r="Q5" s="1">
        <v>0.2</v>
      </c>
      <c r="R5">
        <v>7.3249000000000004</v>
      </c>
      <c r="S5">
        <v>3.3778000000000001</v>
      </c>
      <c r="U5" s="1">
        <v>0.2</v>
      </c>
      <c r="V5">
        <v>10.3637</v>
      </c>
      <c r="W5">
        <v>3.4834000000000001</v>
      </c>
      <c r="Y5" s="1">
        <v>0.2</v>
      </c>
      <c r="AC5" s="1">
        <v>0.2</v>
      </c>
      <c r="AD5">
        <v>8.3986999999999998</v>
      </c>
      <c r="AE5">
        <v>3.2199</v>
      </c>
    </row>
    <row r="6" spans="1:31" x14ac:dyDescent="0.25">
      <c r="A6" s="1">
        <v>0.3</v>
      </c>
      <c r="B6">
        <v>5.5994999999999999</v>
      </c>
      <c r="C6">
        <v>3.1446000000000001</v>
      </c>
      <c r="E6" s="1">
        <v>0.3</v>
      </c>
      <c r="F6">
        <v>6.9981999999999998</v>
      </c>
      <c r="G6">
        <v>2.8229000000000002</v>
      </c>
      <c r="I6" s="1">
        <v>0.3</v>
      </c>
      <c r="J6">
        <v>5.5514999999999999</v>
      </c>
      <c r="K6">
        <v>3.3914</v>
      </c>
      <c r="M6" s="1">
        <v>0.3</v>
      </c>
      <c r="N6">
        <v>11.4452</v>
      </c>
      <c r="O6">
        <v>2.9874000000000001</v>
      </c>
      <c r="Q6" s="1">
        <v>0.3</v>
      </c>
      <c r="S6">
        <v>3.2915000000000001</v>
      </c>
      <c r="U6" s="1">
        <v>0.3</v>
      </c>
      <c r="V6">
        <v>8.5951000000000004</v>
      </c>
      <c r="W6">
        <v>3.2624</v>
      </c>
      <c r="Y6" s="1">
        <v>0.3</v>
      </c>
      <c r="AC6" s="1">
        <v>0.3</v>
      </c>
      <c r="AD6">
        <v>8.5966000000000005</v>
      </c>
      <c r="AE6">
        <v>3.4207999999999998</v>
      </c>
    </row>
    <row r="7" spans="1:31" x14ac:dyDescent="0.25">
      <c r="A7" s="1">
        <v>0.4</v>
      </c>
      <c r="B7">
        <v>6.9080000000000004</v>
      </c>
      <c r="C7">
        <v>2.6013000000000002</v>
      </c>
      <c r="E7" s="1">
        <v>0.4</v>
      </c>
      <c r="F7">
        <v>6.8834</v>
      </c>
      <c r="G7">
        <v>3.0992000000000002</v>
      </c>
      <c r="I7" s="1">
        <v>0.4</v>
      </c>
      <c r="J7">
        <v>6.7061999999999999</v>
      </c>
      <c r="K7">
        <v>2.7282000000000002</v>
      </c>
      <c r="M7" s="1">
        <v>0.4</v>
      </c>
      <c r="N7">
        <v>10.9703</v>
      </c>
      <c r="O7">
        <v>3.0331999999999999</v>
      </c>
      <c r="Q7" s="1">
        <v>0.4</v>
      </c>
      <c r="R7">
        <v>7.5961999999999996</v>
      </c>
      <c r="S7">
        <v>4.0368000000000004</v>
      </c>
      <c r="U7" s="1">
        <v>0.4</v>
      </c>
      <c r="V7">
        <v>9.9123000000000001</v>
      </c>
      <c r="W7">
        <v>3.4567999999999999</v>
      </c>
      <c r="Y7" s="1">
        <v>0.4</v>
      </c>
      <c r="AC7" s="1">
        <v>0.4</v>
      </c>
      <c r="AD7">
        <v>6.5613999999999999</v>
      </c>
      <c r="AE7">
        <v>3.5093999999999999</v>
      </c>
    </row>
    <row r="8" spans="1:31" x14ac:dyDescent="0.25">
      <c r="A8" s="1">
        <v>0.5</v>
      </c>
      <c r="B8">
        <v>6.7333999999999996</v>
      </c>
      <c r="E8" s="1">
        <v>0.5</v>
      </c>
      <c r="F8">
        <v>7.4255000000000004</v>
      </c>
      <c r="G8">
        <v>3.0666000000000002</v>
      </c>
      <c r="I8" s="1">
        <v>0.5</v>
      </c>
      <c r="J8">
        <v>4.8978000000000002</v>
      </c>
      <c r="K8">
        <v>3.5272000000000001</v>
      </c>
      <c r="M8" s="1">
        <v>0.5</v>
      </c>
      <c r="N8">
        <v>9.3702000000000005</v>
      </c>
      <c r="Q8" s="1">
        <v>0.5</v>
      </c>
      <c r="R8">
        <v>8.8851999999999993</v>
      </c>
      <c r="S8">
        <v>3.2688999999999999</v>
      </c>
      <c r="U8" s="1">
        <v>0.5</v>
      </c>
      <c r="V8">
        <v>9.3693000000000008</v>
      </c>
      <c r="W8">
        <v>3.3668999999999998</v>
      </c>
      <c r="Y8" s="1">
        <v>0.5</v>
      </c>
      <c r="AC8" s="1">
        <v>0.5</v>
      </c>
      <c r="AD8">
        <v>8.3903999999999996</v>
      </c>
      <c r="AE8">
        <v>3.1453000000000002</v>
      </c>
    </row>
    <row r="9" spans="1:31" x14ac:dyDescent="0.25">
      <c r="A9" s="1">
        <v>0.6</v>
      </c>
      <c r="B9">
        <v>8.0175999999999998</v>
      </c>
      <c r="C9">
        <v>2.6080000000000001</v>
      </c>
      <c r="E9" s="1">
        <v>0.6</v>
      </c>
      <c r="F9">
        <v>7.1791</v>
      </c>
      <c r="G9">
        <v>3.2399</v>
      </c>
      <c r="I9" s="1">
        <v>0.6</v>
      </c>
      <c r="J9">
        <v>6.3829000000000002</v>
      </c>
      <c r="K9">
        <v>3.3094000000000001</v>
      </c>
      <c r="M9" s="1">
        <v>0.6</v>
      </c>
      <c r="N9">
        <v>7.4642999999999997</v>
      </c>
      <c r="O9">
        <v>2.7014999999999998</v>
      </c>
      <c r="Q9" s="1">
        <v>0.6</v>
      </c>
      <c r="R9">
        <v>8.5561000000000007</v>
      </c>
      <c r="S9">
        <v>4.3089000000000004</v>
      </c>
      <c r="U9" s="1">
        <v>0.6</v>
      </c>
      <c r="V9">
        <v>6.9396000000000004</v>
      </c>
      <c r="W9">
        <v>3.3498000000000001</v>
      </c>
      <c r="Y9" s="1">
        <v>0.6</v>
      </c>
      <c r="AC9" s="1">
        <v>0.6</v>
      </c>
      <c r="AD9">
        <v>6.4051</v>
      </c>
      <c r="AE9">
        <v>3.1076000000000001</v>
      </c>
    </row>
    <row r="10" spans="1:31" x14ac:dyDescent="0.25">
      <c r="A10" s="1">
        <v>0.7</v>
      </c>
      <c r="B10">
        <v>6.3815</v>
      </c>
      <c r="C10">
        <v>3.3437000000000001</v>
      </c>
      <c r="E10" s="1">
        <v>0.7</v>
      </c>
      <c r="F10">
        <v>8.0548000000000002</v>
      </c>
      <c r="G10">
        <v>2.8500999999999999</v>
      </c>
      <c r="I10" s="1">
        <v>0.7</v>
      </c>
      <c r="J10">
        <v>7.4279000000000002</v>
      </c>
      <c r="K10">
        <v>2.6398000000000001</v>
      </c>
      <c r="M10" s="1">
        <v>0.7</v>
      </c>
      <c r="N10">
        <v>8.4301999999999992</v>
      </c>
      <c r="O10">
        <v>3.2157</v>
      </c>
      <c r="Q10" s="1">
        <v>0.7</v>
      </c>
      <c r="R10">
        <v>7.4642999999999997</v>
      </c>
      <c r="S10">
        <v>3.9331999999999998</v>
      </c>
      <c r="U10" s="1">
        <v>0.7</v>
      </c>
      <c r="V10">
        <v>7.1755000000000004</v>
      </c>
      <c r="W10">
        <v>3.0758000000000001</v>
      </c>
      <c r="Y10" s="1">
        <v>0.7</v>
      </c>
      <c r="AC10" s="1">
        <v>0.7</v>
      </c>
      <c r="AD10">
        <v>6.0091999999999999</v>
      </c>
      <c r="AE10">
        <v>2.8633000000000002</v>
      </c>
    </row>
    <row r="11" spans="1:31" x14ac:dyDescent="0.25">
      <c r="A11" s="1">
        <v>0.8</v>
      </c>
      <c r="B11">
        <v>5.0708000000000002</v>
      </c>
      <c r="C11">
        <v>2.9361000000000002</v>
      </c>
      <c r="E11" s="1">
        <v>0.8</v>
      </c>
      <c r="F11">
        <v>5.6515000000000004</v>
      </c>
      <c r="G11">
        <v>3.2728000000000002</v>
      </c>
      <c r="I11" s="1">
        <v>0.8</v>
      </c>
      <c r="J11">
        <v>4.9873000000000003</v>
      </c>
      <c r="K11">
        <v>4.0537000000000001</v>
      </c>
      <c r="M11" s="1">
        <v>0.8</v>
      </c>
      <c r="N11">
        <v>7.1473000000000004</v>
      </c>
      <c r="O11">
        <v>3.0167000000000002</v>
      </c>
      <c r="Q11" s="1">
        <v>0.8</v>
      </c>
      <c r="R11">
        <v>7.1367000000000003</v>
      </c>
      <c r="S11">
        <v>4.524</v>
      </c>
      <c r="U11" s="1">
        <v>0.8</v>
      </c>
      <c r="V11">
        <v>6.6867999999999999</v>
      </c>
      <c r="W11">
        <v>3.2195</v>
      </c>
      <c r="Y11" s="1">
        <v>0.8</v>
      </c>
      <c r="AC11" s="1">
        <v>0.8</v>
      </c>
      <c r="AD11">
        <v>6.1516000000000002</v>
      </c>
      <c r="AE11">
        <v>3.6410999999999998</v>
      </c>
    </row>
    <row r="12" spans="1:31" x14ac:dyDescent="0.25">
      <c r="A12" s="1">
        <v>0.9</v>
      </c>
      <c r="B12">
        <v>4.3307000000000002</v>
      </c>
      <c r="C12">
        <v>3.0013999999999998</v>
      </c>
      <c r="E12" s="1">
        <v>0.9</v>
      </c>
      <c r="F12">
        <v>5.2629000000000001</v>
      </c>
      <c r="G12">
        <v>3.4828000000000001</v>
      </c>
      <c r="I12" s="1">
        <v>0.9</v>
      </c>
      <c r="J12">
        <v>6.5175000000000001</v>
      </c>
      <c r="M12" s="1">
        <v>0.9</v>
      </c>
      <c r="N12">
        <v>11.598699999999999</v>
      </c>
      <c r="O12">
        <v>3.4937999999999998</v>
      </c>
      <c r="Q12" s="1">
        <v>0.9</v>
      </c>
      <c r="R12">
        <v>6.21</v>
      </c>
      <c r="S12">
        <v>4.0711000000000004</v>
      </c>
      <c r="U12" s="1">
        <v>0.9</v>
      </c>
      <c r="V12">
        <v>4.6151</v>
      </c>
      <c r="Y12" s="1">
        <v>0.9</v>
      </c>
      <c r="AC12" s="1">
        <v>0.9</v>
      </c>
      <c r="AD12">
        <v>5.1136999999999997</v>
      </c>
      <c r="AE12">
        <v>3.0501999999999998</v>
      </c>
    </row>
    <row r="13" spans="1:31" x14ac:dyDescent="0.25">
      <c r="A13" s="1">
        <v>1</v>
      </c>
      <c r="B13">
        <v>3.7210999999999999</v>
      </c>
      <c r="C13">
        <v>3.2159</v>
      </c>
      <c r="E13" s="1">
        <v>1</v>
      </c>
      <c r="F13">
        <v>6.3613</v>
      </c>
      <c r="G13">
        <v>3.1305000000000001</v>
      </c>
      <c r="I13" s="1">
        <v>1</v>
      </c>
      <c r="J13">
        <v>7.2431000000000001</v>
      </c>
      <c r="K13">
        <v>4.6608000000000001</v>
      </c>
      <c r="M13" s="1">
        <v>1</v>
      </c>
      <c r="N13">
        <v>5.9555999999999996</v>
      </c>
      <c r="O13">
        <v>3.0779999999999998</v>
      </c>
      <c r="Q13" s="1">
        <v>1</v>
      </c>
      <c r="R13">
        <v>6.0462999999999996</v>
      </c>
      <c r="S13">
        <v>3.6855000000000002</v>
      </c>
      <c r="U13" s="1">
        <v>1</v>
      </c>
      <c r="V13">
        <v>5.5279999999999996</v>
      </c>
      <c r="W13">
        <v>9.9939</v>
      </c>
      <c r="Y13" s="1">
        <v>1</v>
      </c>
      <c r="AC13" s="1">
        <v>1</v>
      </c>
      <c r="AD13">
        <v>7.5621</v>
      </c>
    </row>
    <row r="15" spans="1:31" x14ac:dyDescent="0.25">
      <c r="A15" t="s">
        <v>7</v>
      </c>
      <c r="B15">
        <f>AVERAGE(B4:B13)</f>
        <v>5.8108400000000007</v>
      </c>
      <c r="C15">
        <f>AVERAGE(C4:C13)</f>
        <v>2.9410777777777781</v>
      </c>
      <c r="F15">
        <f>AVERAGE(F4:F13)</f>
        <v>6.7922888888888888</v>
      </c>
      <c r="G15">
        <f>AVERAGE(G4:G13)</f>
        <v>3.0437700000000003</v>
      </c>
      <c r="J15">
        <f>AVERAGE(J4:J13)</f>
        <v>6.2616800000000001</v>
      </c>
      <c r="K15">
        <f>AVERAGE(K4:K13)</f>
        <v>3.4062000000000001</v>
      </c>
      <c r="N15">
        <f>AVERAGE(N4:N13)</f>
        <v>8.6380099999999995</v>
      </c>
      <c r="O15">
        <f>AVERAGE(O4:O13)</f>
        <v>3.0501</v>
      </c>
      <c r="R15">
        <f>AVERAGE(R4:R13)</f>
        <v>7.575911111111111</v>
      </c>
      <c r="S15">
        <f>AVERAGE(S4:S13)</f>
        <v>3.7786999999999997</v>
      </c>
      <c r="V15">
        <f>AVERAGE(V4:V13)</f>
        <v>7.4528200000000009</v>
      </c>
      <c r="W15">
        <f>AVERAGE(W4:W13)</f>
        <v>4.0360777777777779</v>
      </c>
      <c r="Z15" t="e">
        <f>AVERAGE(Z4:Z13)</f>
        <v>#DIV/0!</v>
      </c>
      <c r="AA15" t="e">
        <f>AVERAGE(AA4:AA13)</f>
        <v>#DIV/0!</v>
      </c>
      <c r="AD15">
        <f>AVERAGE(AD4:AD13)</f>
        <v>7.0340699999999998</v>
      </c>
      <c r="AE15">
        <f>AVERAGE(AE4:AE13)</f>
        <v>3.3291222222222219</v>
      </c>
    </row>
    <row r="16" spans="1:31" x14ac:dyDescent="0.25">
      <c r="A16" t="s">
        <v>8</v>
      </c>
      <c r="B16">
        <f>STDEV(B4:B13)</f>
        <v>1.3129140787660913</v>
      </c>
      <c r="C16">
        <f>STDEV(C4:C13)</f>
        <v>0.27411266742791079</v>
      </c>
      <c r="F16">
        <f>STDEV(F4:F13)</f>
        <v>0.88695217662008485</v>
      </c>
      <c r="G16">
        <f>STDEV(G4:G13)</f>
        <v>0.28610813049148626</v>
      </c>
      <c r="J16">
        <f>STDEV(J4:J13)</f>
        <v>1.0362164475736859</v>
      </c>
      <c r="K16">
        <f>STDEV(K4:K13)</f>
        <v>0.63212084485484166</v>
      </c>
      <c r="N16">
        <f>STDEV(N4:N13)</f>
        <v>2.1043425177739294</v>
      </c>
      <c r="O16">
        <f>STDEV(O4:O13)</f>
        <v>0.21433302941917282</v>
      </c>
      <c r="R16">
        <f>STDEV(R4:R13)</f>
        <v>1.0650478597749025</v>
      </c>
      <c r="S16">
        <f>STDEV(S4:S13)</f>
        <v>0.46172948309108297</v>
      </c>
      <c r="V16">
        <f>STDEV(V4:V13)</f>
        <v>2.0176119673184538</v>
      </c>
      <c r="W16">
        <f>STDEV(W4:W13)</f>
        <v>2.2385576353858845</v>
      </c>
      <c r="Z16" t="e">
        <f>STDEV(Z4:Z13)</f>
        <v>#DIV/0!</v>
      </c>
      <c r="AA16" t="e">
        <f>STDEV(AA4:AA13)</f>
        <v>#DIV/0!</v>
      </c>
      <c r="AD16">
        <f>STDEV(AD4:AD13)</f>
        <v>1.1819004771506305</v>
      </c>
      <c r="AE16">
        <f>STDEV(AE4:AE13)</f>
        <v>0.35070470405234716</v>
      </c>
    </row>
    <row r="17" spans="1:42" x14ac:dyDescent="0.25">
      <c r="A17" t="s">
        <v>9</v>
      </c>
      <c r="B17">
        <f>2*B16</f>
        <v>2.6258281575321827</v>
      </c>
      <c r="C17">
        <f>2*C16</f>
        <v>0.54822533485582159</v>
      </c>
      <c r="F17">
        <f>2*F16</f>
        <v>1.7739043532401697</v>
      </c>
      <c r="G17">
        <f>2*G16</f>
        <v>0.57221626098297251</v>
      </c>
      <c r="J17">
        <f>2*J16</f>
        <v>2.0724328951473718</v>
      </c>
      <c r="K17">
        <f>2*K16</f>
        <v>1.2642416897096833</v>
      </c>
      <c r="N17">
        <f>2*N16</f>
        <v>4.2086850355478589</v>
      </c>
      <c r="O17">
        <f>2*O16</f>
        <v>0.42866605883834563</v>
      </c>
      <c r="R17">
        <f>2*R16</f>
        <v>2.1300957195498049</v>
      </c>
      <c r="S17">
        <f>2*S16</f>
        <v>0.92345896618216594</v>
      </c>
      <c r="V17">
        <f>2*V16</f>
        <v>4.0352239346369077</v>
      </c>
      <c r="W17">
        <f>2*W16</f>
        <v>4.477115270771769</v>
      </c>
      <c r="Z17" t="e">
        <f>2*Z16</f>
        <v>#DIV/0!</v>
      </c>
      <c r="AA17" t="e">
        <f>2*AA16</f>
        <v>#DIV/0!</v>
      </c>
      <c r="AD17">
        <f>2*AD16</f>
        <v>2.363800954301261</v>
      </c>
      <c r="AE17">
        <f>2*AE16</f>
        <v>0.70140940810469432</v>
      </c>
    </row>
    <row r="18" spans="1:42" x14ac:dyDescent="0.25">
      <c r="A18" t="s">
        <v>10</v>
      </c>
      <c r="B18">
        <f>B15+B17</f>
        <v>8.4366681575321838</v>
      </c>
      <c r="C18">
        <f>C15+C17</f>
        <v>3.4893031126335998</v>
      </c>
      <c r="F18">
        <f>F15+F17</f>
        <v>8.5661932421290583</v>
      </c>
      <c r="G18">
        <f>G15+G17</f>
        <v>3.6159862609829729</v>
      </c>
      <c r="J18">
        <f>J15+J17</f>
        <v>8.3341128951473724</v>
      </c>
      <c r="K18">
        <f>K15+K17</f>
        <v>4.6704416897096834</v>
      </c>
      <c r="N18">
        <f>N15+N17</f>
        <v>12.846695035547858</v>
      </c>
      <c r="O18">
        <f>O15+O17</f>
        <v>3.4787660588383456</v>
      </c>
      <c r="R18">
        <f>R15+R17</f>
        <v>9.7060068306609164</v>
      </c>
      <c r="S18">
        <f>S15+S17</f>
        <v>4.7021589661821661</v>
      </c>
      <c r="V18">
        <f>V15+V17</f>
        <v>11.488043934636909</v>
      </c>
      <c r="W18">
        <f>W15+W17</f>
        <v>8.5131930485495459</v>
      </c>
      <c r="Z18" t="e">
        <f>Z15+Z17</f>
        <v>#DIV/0!</v>
      </c>
      <c r="AA18" t="e">
        <f>AA15+AA17</f>
        <v>#DIV/0!</v>
      </c>
      <c r="AD18">
        <f>AD15+AD17</f>
        <v>9.3978709543012613</v>
      </c>
      <c r="AE18">
        <f>AE15+AE17</f>
        <v>4.0305316303269159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7.8125285714285706</v>
      </c>
      <c r="K26">
        <f t="shared" ref="K26:K36" si="1">AVERAGE(C3,G3,K3,O3,S3,W3,AA3,AE3)</f>
        <v>3.336414285714286</v>
      </c>
      <c r="N26">
        <f>J27-J26</f>
        <v>-1.3522428571428575</v>
      </c>
      <c r="O26">
        <f>K27-K26</f>
        <v>-0.18012857142857142</v>
      </c>
      <c r="P26" s="1">
        <v>0.1</v>
      </c>
      <c r="Q26">
        <f>N26/J26*100</f>
        <v>-17.30864527124016</v>
      </c>
      <c r="R26">
        <f>O26/K26*100</f>
        <v>-5.3988670471721134</v>
      </c>
      <c r="U26">
        <f>J26</f>
        <v>7.8125285714285706</v>
      </c>
      <c r="V26">
        <f>K26</f>
        <v>3.336414285714286</v>
      </c>
      <c r="W26">
        <f>Q26</f>
        <v>-17.30864527124016</v>
      </c>
      <c r="X26">
        <f>Q27</f>
        <v>2.1523730808451136</v>
      </c>
      <c r="Y26">
        <f>Q28</f>
        <v>-0.19001835269476197</v>
      </c>
      <c r="Z26">
        <f>Q29</f>
        <v>1.5544628865357299</v>
      </c>
      <c r="AA26">
        <f>Q30</f>
        <v>0.70235171711374167</v>
      </c>
      <c r="AB26">
        <f>Q31</f>
        <v>-6.8443178264947999</v>
      </c>
      <c r="AC26">
        <f>Q32</f>
        <v>-6.8466949606584242</v>
      </c>
      <c r="AD26">
        <f>Q33</f>
        <v>-21.678915002825107</v>
      </c>
      <c r="AE26">
        <f>Q34</f>
        <v>-20.185709035121228</v>
      </c>
      <c r="AF26">
        <f>Q35</f>
        <v>-22.436855088072821</v>
      </c>
      <c r="AG26">
        <f>R26</f>
        <v>-5.3988670471721134</v>
      </c>
      <c r="AH26">
        <f>R27</f>
        <v>-6.8349682507739482</v>
      </c>
      <c r="AI26">
        <f>R28</f>
        <v>-4.426908271925817</v>
      </c>
      <c r="AJ26">
        <f>R29</f>
        <v>-3.8107634800405932</v>
      </c>
      <c r="AK26">
        <f>R30</f>
        <v>-1.8413266595018623</v>
      </c>
      <c r="AL26">
        <f>R31</f>
        <v>-3.1248260536332904</v>
      </c>
      <c r="AM26">
        <f>R32</f>
        <v>-6.1370419055530228</v>
      </c>
      <c r="AN26">
        <f>R33</f>
        <v>5.6048195453630534</v>
      </c>
      <c r="AO26">
        <f>R34</f>
        <v>2.5010597347879768</v>
      </c>
      <c r="AP26">
        <f>R35</f>
        <v>38.694806371824889</v>
      </c>
    </row>
    <row r="27" spans="1:42" x14ac:dyDescent="0.25">
      <c r="I27" s="1">
        <v>0.1</v>
      </c>
      <c r="J27">
        <f t="shared" si="0"/>
        <v>6.4602857142857131</v>
      </c>
      <c r="K27">
        <f t="shared" si="1"/>
        <v>3.1562857142857146</v>
      </c>
      <c r="N27">
        <f>J28-J26</f>
        <v>0.16815476190476186</v>
      </c>
      <c r="O27">
        <f>K28-K26</f>
        <v>-0.22804285714285788</v>
      </c>
      <c r="P27" s="1">
        <v>0.2</v>
      </c>
      <c r="Q27">
        <f>N27/J26*100</f>
        <v>2.1523730808451136</v>
      </c>
      <c r="R27">
        <f>O27/K26*100</f>
        <v>-6.8349682507739482</v>
      </c>
    </row>
    <row r="28" spans="1:42" x14ac:dyDescent="0.25">
      <c r="I28" s="1">
        <v>0.2</v>
      </c>
      <c r="J28">
        <f t="shared" si="0"/>
        <v>7.9806833333333325</v>
      </c>
      <c r="K28">
        <f t="shared" si="1"/>
        <v>3.1083714285714281</v>
      </c>
      <c r="N28">
        <f>J29-J26</f>
        <v>-1.4845238095236191E-2</v>
      </c>
      <c r="O28">
        <f>K29-K26</f>
        <v>-0.14770000000000039</v>
      </c>
      <c r="P28" s="1">
        <v>0.3</v>
      </c>
      <c r="Q28">
        <f>N28/J26*100</f>
        <v>-0.19001835269476197</v>
      </c>
      <c r="R28">
        <f>O28/K26*100</f>
        <v>-4.426908271925817</v>
      </c>
    </row>
    <row r="29" spans="1:42" x14ac:dyDescent="0.25">
      <c r="I29" s="1">
        <v>0.3</v>
      </c>
      <c r="J29">
        <f t="shared" si="0"/>
        <v>7.7976833333333344</v>
      </c>
      <c r="K29">
        <f t="shared" si="1"/>
        <v>3.1887142857142856</v>
      </c>
      <c r="N29">
        <f>J30-J26</f>
        <v>0.12144285714285719</v>
      </c>
      <c r="O29">
        <f>K30-K26</f>
        <v>-0.12714285714285722</v>
      </c>
      <c r="P29" s="1">
        <v>0.4</v>
      </c>
      <c r="Q29">
        <f>N29/J26*100</f>
        <v>1.5544628865357299</v>
      </c>
      <c r="R29">
        <f>O29/K26*100</f>
        <v>-3.8107634800405932</v>
      </c>
    </row>
    <row r="30" spans="1:42" x14ac:dyDescent="0.25">
      <c r="I30" s="1">
        <v>0.4</v>
      </c>
      <c r="J30">
        <f t="shared" si="0"/>
        <v>7.9339714285714278</v>
      </c>
      <c r="K30">
        <f t="shared" si="1"/>
        <v>3.2092714285714288</v>
      </c>
      <c r="N30">
        <f>J31-J26</f>
        <v>5.4871428571430236E-2</v>
      </c>
      <c r="O30">
        <f>K31-K26</f>
        <v>-6.1434285714285775E-2</v>
      </c>
      <c r="P30" s="1">
        <v>0.5</v>
      </c>
      <c r="Q30">
        <f>N30/J26*100</f>
        <v>0.70235171711374167</v>
      </c>
      <c r="R30">
        <f>O30/K26*100</f>
        <v>-1.8413266595018623</v>
      </c>
    </row>
    <row r="31" spans="1:42" x14ac:dyDescent="0.25">
      <c r="I31" s="1">
        <v>0.5</v>
      </c>
      <c r="J31">
        <f t="shared" si="0"/>
        <v>7.8674000000000008</v>
      </c>
      <c r="K31">
        <f t="shared" si="1"/>
        <v>3.2749800000000002</v>
      </c>
      <c r="N31">
        <f>J32-J26</f>
        <v>-0.53471428571428525</v>
      </c>
      <c r="O31">
        <f>K32-K26</f>
        <v>-0.10425714285714305</v>
      </c>
      <c r="P31" s="1">
        <v>0.6</v>
      </c>
      <c r="Q31">
        <f>N31/J26*100</f>
        <v>-6.8443178264947999</v>
      </c>
      <c r="R31">
        <f>O31/K26*100</f>
        <v>-3.1248260536332904</v>
      </c>
    </row>
    <row r="32" spans="1:42" x14ac:dyDescent="0.25">
      <c r="I32" s="1">
        <v>0.6</v>
      </c>
      <c r="J32">
        <f t="shared" si="0"/>
        <v>7.2778142857142853</v>
      </c>
      <c r="K32">
        <f t="shared" si="1"/>
        <v>3.232157142857143</v>
      </c>
      <c r="N32">
        <f>J33-J26</f>
        <v>-0.53489999999999949</v>
      </c>
      <c r="O32">
        <f>K33-K26</f>
        <v>-0.2047571428571433</v>
      </c>
      <c r="P32" s="1">
        <v>0.7</v>
      </c>
      <c r="Q32">
        <f>N32/J26*100</f>
        <v>-6.8466949606584242</v>
      </c>
      <c r="R32">
        <f>O32/K26*100</f>
        <v>-6.1370419055530228</v>
      </c>
    </row>
    <row r="33" spans="1:18" x14ac:dyDescent="0.25">
      <c r="I33" s="1">
        <v>0.7</v>
      </c>
      <c r="J33">
        <f t="shared" si="0"/>
        <v>7.2776285714285711</v>
      </c>
      <c r="K33">
        <f t="shared" si="1"/>
        <v>3.1316571428571427</v>
      </c>
      <c r="N33">
        <f>J34-J26</f>
        <v>-1.6936714285714265</v>
      </c>
      <c r="O33">
        <f>K34-K26</f>
        <v>0.18699999999999939</v>
      </c>
      <c r="P33" s="1">
        <v>0.8</v>
      </c>
      <c r="Q33">
        <f>N33/J26*100</f>
        <v>-21.678915002825107</v>
      </c>
      <c r="R33">
        <f>O33/K26*100</f>
        <v>5.6048195453630534</v>
      </c>
    </row>
    <row r="34" spans="1:18" x14ac:dyDescent="0.25">
      <c r="I34" s="1">
        <v>0.8</v>
      </c>
      <c r="J34">
        <f t="shared" si="0"/>
        <v>6.1188571428571441</v>
      </c>
      <c r="K34">
        <f t="shared" si="1"/>
        <v>3.5234142857142854</v>
      </c>
      <c r="N34">
        <f>J35-J26</f>
        <v>-1.5770142857142844</v>
      </c>
      <c r="O34">
        <f>K35-K26</f>
        <v>8.3445714285713901E-2</v>
      </c>
      <c r="P34" s="1">
        <v>0.9</v>
      </c>
      <c r="Q34">
        <f>N34/J26*100</f>
        <v>-20.185709035121228</v>
      </c>
      <c r="R34">
        <f>O34/K26*100</f>
        <v>2.5010597347879768</v>
      </c>
    </row>
    <row r="35" spans="1:18" x14ac:dyDescent="0.25">
      <c r="I35" s="1">
        <v>0.9</v>
      </c>
      <c r="J35">
        <f t="shared" si="0"/>
        <v>6.2355142857142862</v>
      </c>
      <c r="K35">
        <f t="shared" si="1"/>
        <v>3.4198599999999999</v>
      </c>
      <c r="N35">
        <f>J36-J26</f>
        <v>-1.7528857142857142</v>
      </c>
      <c r="O35">
        <f>K36-K26</f>
        <v>1.2910190476190473</v>
      </c>
      <c r="P35" s="1">
        <v>1</v>
      </c>
      <c r="Q35">
        <f>N35/J26*100</f>
        <v>-22.436855088072821</v>
      </c>
      <c r="R35">
        <f>O35/K26*100</f>
        <v>38.694806371824889</v>
      </c>
    </row>
    <row r="36" spans="1:18" x14ac:dyDescent="0.25">
      <c r="I36" s="1">
        <v>1</v>
      </c>
      <c r="J36">
        <f t="shared" si="0"/>
        <v>6.0596428571428564</v>
      </c>
      <c r="K36">
        <f t="shared" si="1"/>
        <v>4.6274333333333333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6.6345000000000001</v>
      </c>
      <c r="C41">
        <f>C3</f>
        <v>3.1164999999999998</v>
      </c>
    </row>
    <row r="42" spans="1:18" x14ac:dyDescent="0.25">
      <c r="A42" s="1">
        <v>2</v>
      </c>
      <c r="B42">
        <f>F3</f>
        <v>8.1241000000000003</v>
      </c>
      <c r="C42">
        <f>G3</f>
        <v>2.8898999999999999</v>
      </c>
    </row>
    <row r="43" spans="1:18" x14ac:dyDescent="0.25">
      <c r="A43" s="1">
        <v>3</v>
      </c>
      <c r="B43">
        <f>J3</f>
        <v>5.8967999999999998</v>
      </c>
      <c r="C43">
        <f>K3</f>
        <v>2.9535999999999998</v>
      </c>
    </row>
    <row r="44" spans="1:18" x14ac:dyDescent="0.25">
      <c r="A44" s="1">
        <v>4</v>
      </c>
      <c r="B44">
        <f>N3</f>
        <v>8.0271000000000008</v>
      </c>
      <c r="C44">
        <f>O3</f>
        <v>3.0794000000000001</v>
      </c>
    </row>
    <row r="45" spans="1:18" x14ac:dyDescent="0.25">
      <c r="A45" s="1">
        <v>5</v>
      </c>
      <c r="B45">
        <f>R3</f>
        <v>8.1942000000000004</v>
      </c>
      <c r="C45">
        <f>S3</f>
        <v>4.1371000000000002</v>
      </c>
    </row>
    <row r="46" spans="1:18" x14ac:dyDescent="0.25">
      <c r="A46" s="1">
        <v>6</v>
      </c>
      <c r="B46">
        <f>V3</f>
        <v>9.4006000000000007</v>
      </c>
      <c r="C46">
        <f>W3</f>
        <v>3.2402000000000002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8.4103999999999992</v>
      </c>
      <c r="C48">
        <f>AE3</f>
        <v>3.9382000000000001</v>
      </c>
    </row>
    <row r="50" spans="1:3" x14ac:dyDescent="0.25">
      <c r="A50" t="s">
        <v>19</v>
      </c>
      <c r="B50">
        <f>AVERAGE(B41:B48)</f>
        <v>6.8359624999999991</v>
      </c>
      <c r="C50">
        <f>AVERAGE(C41:C48)</f>
        <v>2.9193625000000001</v>
      </c>
    </row>
    <row r="51" spans="1:3" x14ac:dyDescent="0.25">
      <c r="A51" t="s">
        <v>8</v>
      </c>
      <c r="B51">
        <f>STDEV(B41:B48)</f>
        <v>2.9672529734407345</v>
      </c>
      <c r="C51">
        <f>STDEV(C41:C48)</f>
        <v>1.265647435603612</v>
      </c>
    </row>
    <row r="52" spans="1:3" x14ac:dyDescent="0.25">
      <c r="A52" t="s">
        <v>20</v>
      </c>
      <c r="B52">
        <f>1.5*B51</f>
        <v>4.4508794601611017</v>
      </c>
      <c r="C52">
        <f>1.5*C51</f>
        <v>1.8984711534054179</v>
      </c>
    </row>
    <row r="53" spans="1:3" x14ac:dyDescent="0.25">
      <c r="A53" t="s">
        <v>9</v>
      </c>
      <c r="B53">
        <f>2*B51</f>
        <v>5.9345059468814689</v>
      </c>
      <c r="C53">
        <f>2*C51</f>
        <v>2.5312948712072241</v>
      </c>
    </row>
    <row r="54" spans="1:3" x14ac:dyDescent="0.25">
      <c r="A54" t="s">
        <v>21</v>
      </c>
      <c r="B54">
        <f>B50+B52</f>
        <v>11.286841960161102</v>
      </c>
      <c r="C54">
        <f>C50+C52</f>
        <v>4.817833653405418</v>
      </c>
    </row>
    <row r="55" spans="1:3" x14ac:dyDescent="0.25">
      <c r="A55" t="s">
        <v>10</v>
      </c>
      <c r="B55">
        <f>B50+B53</f>
        <v>12.770468446881468</v>
      </c>
      <c r="C55">
        <f>C50+C53</f>
        <v>5.4506573712072246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2015-03-24T22:57:27Z</dcterms:created>
  <dcterms:modified xsi:type="dcterms:W3CDTF">2015-04-21T05:15:35Z</dcterms:modified>
</cp:coreProperties>
</file>