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<sst xmlns="http://schemas.openxmlformats.org/spreadsheetml/2006/main" count="48" uniqueCount="22">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</sst>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14.802099999999999</v>
      </c>
      <c r="C3">
        <v>4.5006000000000004</v>
      </c>
      <c r="E3" s="1">
        <v>232</v>
      </c>
      <c r="F3">
        <v>12.4087</v>
      </c>
      <c r="G3">
        <v>4.3091999999999997</v>
      </c>
      <c r="I3" s="1">
        <v>232</v>
      </c>
      <c r="J3">
        <v>14.3132</v>
      </c>
      <c r="K3">
        <v>5.2987000000000002</v>
      </c>
      <c r="M3" s="1">
        <v>232</v>
      </c>
      <c r="N3">
        <v>13.289899999999999</v>
      </c>
      <c r="O3">
        <v>5.3887999999999998</v>
      </c>
      <c r="Q3" s="1">
        <v>232</v>
      </c>
      <c r="R3">
        <v>10.821199999999999</v>
      </c>
      <c r="S3">
        <v>7.6125999999999996</v>
      </c>
      <c r="U3" s="1">
        <v>232</v>
      </c>
      <c r="V3">
        <v>11.4559</v>
      </c>
      <c r="W3">
        <v>5.8028000000000004</v>
      </c>
      <c r="Y3" s="1">
        <v>232</v>
      </c>
      <c r="Z3">
        <v>11.145899999999999</v>
      </c>
      <c r="AA3">
        <v>5.3617999999999997</v>
      </c>
      <c r="AC3" s="1">
        <v>232</v>
      </c>
      <c r="AD3">
        <v>11.3393</v>
      </c>
      <c r="AE3">
        <v>4.5899000000000001</v>
      </c>
    </row>
    <row r="4" spans="1:31" x14ac:dyDescent="0.25">
      <c r="A4" s="1">
        <v>0.1</v>
      </c>
      <c r="B4">
        <v>15.1021</v>
      </c>
      <c r="C4">
        <v>4.3413000000000004</v>
      </c>
      <c r="E4" s="1">
        <v>0.1</v>
      </c>
      <c r="F4">
        <v>17.137699999999999</v>
      </c>
      <c r="G4">
        <v>4.8621999999999996</v>
      </c>
      <c r="I4" s="1">
        <v>0.1</v>
      </c>
      <c r="J4">
        <v>11.6297</v>
      </c>
      <c r="K4">
        <v>4.6961000000000004</v>
      </c>
      <c r="M4" s="1">
        <v>0.1</v>
      </c>
      <c r="N4">
        <v>12.371</v>
      </c>
      <c r="O4">
        <v>3.7391000000000001</v>
      </c>
      <c r="Q4" s="1">
        <v>0.1</v>
      </c>
      <c r="R4">
        <v>17.034500000000001</v>
      </c>
      <c r="S4">
        <v>7.9294000000000002</v>
      </c>
      <c r="U4" s="1">
        <v>0.1</v>
      </c>
      <c r="V4">
        <v>12.0153</v>
      </c>
      <c r="W4">
        <v>4.8452000000000002</v>
      </c>
      <c r="Y4" s="1">
        <v>0.1</v>
      </c>
      <c r="Z4">
        <v>10.760300000000001</v>
      </c>
      <c r="AA4">
        <v>3.5960999999999999</v>
      </c>
      <c r="AC4" s="1">
        <v>0.1</v>
      </c>
      <c r="AD4">
        <v>13.113200000000001</v>
      </c>
      <c r="AE4">
        <v>4.2066999999999997</v>
      </c>
    </row>
    <row r="5" spans="1:31" x14ac:dyDescent="0.25">
      <c r="A5" s="1">
        <v>0.2</v>
      </c>
      <c r="B5">
        <v>14.762</v>
      </c>
      <c r="C5">
        <v>3.6280000000000001</v>
      </c>
      <c r="E5" s="1">
        <v>0.2</v>
      </c>
      <c r="F5">
        <v>11.999499999999999</v>
      </c>
      <c r="G5">
        <v>3.5823999999999998</v>
      </c>
      <c r="I5" s="1">
        <v>0.2</v>
      </c>
      <c r="J5">
        <v>14.4621</v>
      </c>
      <c r="K5">
        <v>3.7951000000000001</v>
      </c>
      <c r="M5" s="1">
        <v>0.2</v>
      </c>
      <c r="N5">
        <v>16.100999999999999</v>
      </c>
      <c r="O5">
        <v>5.5921000000000003</v>
      </c>
      <c r="Q5" s="1">
        <v>0.2</v>
      </c>
      <c r="R5">
        <v>14.5328</v>
      </c>
      <c r="S5">
        <v>14.8544</v>
      </c>
      <c r="U5" s="1">
        <v>0.2</v>
      </c>
      <c r="V5">
        <v>12.985799999999999</v>
      </c>
      <c r="W5">
        <v>4.4957000000000003</v>
      </c>
      <c r="Y5" s="1">
        <v>0.2</v>
      </c>
      <c r="Z5">
        <v>13.2471</v>
      </c>
      <c r="AA5">
        <v>3.9022000000000001</v>
      </c>
      <c r="AC5" s="1">
        <v>0.2</v>
      </c>
      <c r="AD5">
        <v>17.852699999999999</v>
      </c>
      <c r="AE5">
        <v>6.9828000000000001</v>
      </c>
    </row>
    <row r="6" spans="1:31" x14ac:dyDescent="0.25">
      <c r="A6" s="1">
        <v>0.3</v>
      </c>
      <c r="B6">
        <v>15.1349</v>
      </c>
      <c r="C6">
        <v>3.1316999999999999</v>
      </c>
      <c r="E6" s="1">
        <v>0.3</v>
      </c>
      <c r="F6">
        <v>16.107199999999999</v>
      </c>
      <c r="G6">
        <v>3.1840999999999999</v>
      </c>
      <c r="I6" s="1">
        <v>0.3</v>
      </c>
      <c r="J6">
        <v>19.5001</v>
      </c>
      <c r="K6">
        <v>7.5537999999999998</v>
      </c>
      <c r="M6" s="1">
        <v>0.3</v>
      </c>
      <c r="N6">
        <v>13.021000000000001</v>
      </c>
      <c r="O6">
        <v>7.3594999999999997</v>
      </c>
      <c r="Q6" s="1">
        <v>0.3</v>
      </c>
      <c r="R6">
        <v>19.517099999999999</v>
      </c>
      <c r="S6">
        <v>9.1757000000000009</v>
      </c>
      <c r="U6" s="1">
        <v>0.3</v>
      </c>
      <c r="V6">
        <v>12.837300000000001</v>
      </c>
      <c r="W6">
        <v>5.78</v>
      </c>
      <c r="Y6" s="1">
        <v>0.3</v>
      </c>
      <c r="Z6">
        <v>10.4421</v>
      </c>
      <c r="AA6">
        <v>3.8264999999999998</v>
      </c>
      <c r="AC6" s="1">
        <v>0.3</v>
      </c>
      <c r="AD6">
        <v>14.548500000000001</v>
      </c>
      <c r="AE6">
        <v>18.6555</v>
      </c>
    </row>
    <row r="7" spans="1:31" x14ac:dyDescent="0.25">
      <c r="A7" s="1">
        <v>0.4</v>
      </c>
      <c r="B7">
        <v>13.5718</v>
      </c>
      <c r="C7">
        <v>3.2717000000000001</v>
      </c>
      <c r="E7" s="1">
        <v>0.4</v>
      </c>
      <c r="F7">
        <v>13.0473</v>
      </c>
      <c r="G7">
        <v>3.7496999999999998</v>
      </c>
      <c r="I7" s="1">
        <v>0.4</v>
      </c>
      <c r="J7">
        <v>16.836200000000002</v>
      </c>
      <c r="K7">
        <v>4.3292000000000002</v>
      </c>
      <c r="M7" s="1">
        <v>0.4</v>
      </c>
      <c r="N7">
        <v>12.3767</v>
      </c>
      <c r="O7">
        <v>3.7871999999999999</v>
      </c>
      <c r="Q7" s="1">
        <v>0.4</v>
      </c>
      <c r="R7">
        <v>12.5556</v>
      </c>
      <c r="S7">
        <v>10.086399999999999</v>
      </c>
      <c r="U7" s="1">
        <v>0.4</v>
      </c>
      <c r="V7">
        <v>11.5229</v>
      </c>
      <c r="W7">
        <v>3.3374999999999999</v>
      </c>
      <c r="Y7" s="1">
        <v>0.4</v>
      </c>
      <c r="Z7">
        <v>8.5799000000000003</v>
      </c>
      <c r="AA7">
        <v>4.9905999999999997</v>
      </c>
      <c r="AC7" s="1">
        <v>0.4</v>
      </c>
      <c r="AD7">
        <v>11.1119</v>
      </c>
      <c r="AE7">
        <v>5.5098000000000003</v>
      </c>
    </row>
    <row r="8" spans="1:31" x14ac:dyDescent="0.25">
      <c r="A8" s="1">
        <v>0.5</v>
      </c>
      <c r="B8">
        <v>12.768599999999999</v>
      </c>
      <c r="C8">
        <v>3.9954000000000001</v>
      </c>
      <c r="E8" s="1">
        <v>0.5</v>
      </c>
      <c r="F8">
        <v>12.019</v>
      </c>
      <c r="G8">
        <v>3.6625999999999999</v>
      </c>
      <c r="I8" s="1">
        <v>0.5</v>
      </c>
      <c r="J8">
        <v>17.337599999999998</v>
      </c>
      <c r="K8">
        <v>5.8659999999999997</v>
      </c>
      <c r="M8" s="1">
        <v>0.5</v>
      </c>
      <c r="N8">
        <v>16.593399999999999</v>
      </c>
      <c r="O8">
        <v>5.4166999999999996</v>
      </c>
      <c r="Q8" s="1">
        <v>0.5</v>
      </c>
      <c r="R8">
        <v>11.490600000000001</v>
      </c>
      <c r="S8">
        <v>7.2464000000000004</v>
      </c>
      <c r="U8" s="1">
        <v>0.5</v>
      </c>
      <c r="V8">
        <v>13.5924</v>
      </c>
      <c r="W8">
        <v>3.972</v>
      </c>
      <c r="Y8" s="1">
        <v>0.5</v>
      </c>
      <c r="Z8">
        <v>11.9649</v>
      </c>
      <c r="AA8">
        <v>4.3661000000000003</v>
      </c>
      <c r="AC8" s="1">
        <v>0.5</v>
      </c>
      <c r="AD8">
        <v>11.7494</v>
      </c>
      <c r="AE8">
        <v>6.8357999999999999</v>
      </c>
    </row>
    <row r="9" spans="1:31" x14ac:dyDescent="0.25">
      <c r="A9" s="1">
        <v>0.6</v>
      </c>
      <c r="B9">
        <v>13.409800000000001</v>
      </c>
      <c r="C9">
        <v>3.2936000000000001</v>
      </c>
      <c r="E9" s="1">
        <v>0.6</v>
      </c>
      <c r="F9">
        <v>15.8651</v>
      </c>
      <c r="G9">
        <v>3.1440000000000001</v>
      </c>
      <c r="I9" s="1">
        <v>0.6</v>
      </c>
      <c r="J9">
        <v>19.842300000000002</v>
      </c>
      <c r="K9">
        <v>5.4850000000000003</v>
      </c>
      <c r="M9" s="1">
        <v>0.6</v>
      </c>
      <c r="N9">
        <v>12.522399999999999</v>
      </c>
      <c r="O9">
        <v>3.7465999999999999</v>
      </c>
      <c r="Q9" s="1">
        <v>0.6</v>
      </c>
      <c r="R9">
        <v>11.6526</v>
      </c>
      <c r="S9">
        <v>5.7613000000000003</v>
      </c>
      <c r="U9" s="1">
        <v>0.6</v>
      </c>
      <c r="V9">
        <v>11.473800000000001</v>
      </c>
      <c r="W9">
        <v>3.9708999999999999</v>
      </c>
      <c r="Y9" s="1">
        <v>0.6</v>
      </c>
      <c r="Z9">
        <v>13.871700000000001</v>
      </c>
      <c r="AA9">
        <v>5.9218999999999999</v>
      </c>
      <c r="AC9" s="1">
        <v>0.6</v>
      </c>
      <c r="AD9">
        <v>11.577500000000001</v>
      </c>
      <c r="AE9">
        <v>5.9279999999999999</v>
      </c>
    </row>
    <row r="10" spans="1:31" x14ac:dyDescent="0.25">
      <c r="A10" s="1">
        <v>0.7</v>
      </c>
      <c r="B10">
        <v>14.5648</v>
      </c>
      <c r="C10">
        <v>2.3944000000000001</v>
      </c>
      <c r="E10" s="1">
        <v>0.7</v>
      </c>
      <c r="F10">
        <v>12.556900000000001</v>
      </c>
      <c r="G10">
        <v>3.8712</v>
      </c>
      <c r="I10" s="1">
        <v>0.7</v>
      </c>
      <c r="J10">
        <v>21.2636</v>
      </c>
      <c r="K10">
        <v>11.291</v>
      </c>
      <c r="M10" s="1">
        <v>0.7</v>
      </c>
      <c r="N10">
        <v>14.8545</v>
      </c>
      <c r="O10">
        <v>4.9722999999999997</v>
      </c>
      <c r="Q10" s="1">
        <v>0.7</v>
      </c>
      <c r="R10">
        <v>10.8759</v>
      </c>
      <c r="S10">
        <v>5.3010999999999999</v>
      </c>
      <c r="U10" s="1">
        <v>0.7</v>
      </c>
      <c r="V10">
        <v>10.622999999999999</v>
      </c>
      <c r="W10">
        <v>4.0898000000000003</v>
      </c>
      <c r="Y10" s="1">
        <v>0.7</v>
      </c>
      <c r="Z10">
        <v>13.482100000000001</v>
      </c>
      <c r="AA10">
        <v>5.3071999999999999</v>
      </c>
      <c r="AC10" s="1">
        <v>0.7</v>
      </c>
      <c r="AD10">
        <v>12.559200000000001</v>
      </c>
      <c r="AE10">
        <v>5.8806000000000003</v>
      </c>
    </row>
    <row r="11" spans="1:31" x14ac:dyDescent="0.25">
      <c r="A11" s="1">
        <v>0.8</v>
      </c>
      <c r="B11">
        <v>16.386700000000001</v>
      </c>
      <c r="C11">
        <v>2.5678000000000001</v>
      </c>
      <c r="E11" s="1">
        <v>0.8</v>
      </c>
      <c r="F11">
        <v>11.638299999999999</v>
      </c>
      <c r="G11">
        <v>3.0221</v>
      </c>
      <c r="I11" s="1">
        <v>0.8</v>
      </c>
      <c r="J11">
        <v>14.2996</v>
      </c>
      <c r="K11">
        <v>4.6441999999999997</v>
      </c>
      <c r="M11" s="1">
        <v>0.8</v>
      </c>
      <c r="N11">
        <v>19.080400000000001</v>
      </c>
      <c r="O11">
        <v>4.0419</v>
      </c>
      <c r="Q11" s="1">
        <v>0.8</v>
      </c>
      <c r="R11">
        <v>11.1242</v>
      </c>
      <c r="S11">
        <v>6.6963999999999997</v>
      </c>
      <c r="U11" s="1">
        <v>0.8</v>
      </c>
      <c r="V11">
        <v>14.553000000000001</v>
      </c>
      <c r="W11">
        <v>4.9752000000000001</v>
      </c>
      <c r="Y11" s="1">
        <v>0.8</v>
      </c>
      <c r="Z11">
        <v>11.242100000000001</v>
      </c>
      <c r="AA11">
        <v>3.9234</v>
      </c>
      <c r="AC11" s="1">
        <v>0.8</v>
      </c>
      <c r="AD11">
        <v>10.784700000000001</v>
      </c>
      <c r="AE11">
        <v>6.2225000000000001</v>
      </c>
    </row>
    <row r="12" spans="1:31" x14ac:dyDescent="0.25">
      <c r="A12" s="1">
        <v>0.9</v>
      </c>
      <c r="B12">
        <v>10.7356</v>
      </c>
      <c r="C12">
        <v>3.4557000000000002</v>
      </c>
      <c r="E12" s="1">
        <v>0.9</v>
      </c>
      <c r="F12">
        <v>12.3344</v>
      </c>
      <c r="G12">
        <v>3.7631000000000001</v>
      </c>
      <c r="I12" s="1">
        <v>0.9</v>
      </c>
      <c r="J12">
        <v>11.9354</v>
      </c>
      <c r="K12">
        <v>4.9080000000000004</v>
      </c>
      <c r="M12" s="1">
        <v>0.9</v>
      </c>
      <c r="N12">
        <v>12.612299999999999</v>
      </c>
      <c r="O12">
        <v>8.2896999999999998</v>
      </c>
      <c r="Q12" s="1">
        <v>0.9</v>
      </c>
      <c r="R12">
        <v>11.06</v>
      </c>
      <c r="S12">
        <v>7.0171000000000001</v>
      </c>
      <c r="U12" s="1">
        <v>0.9</v>
      </c>
      <c r="V12">
        <v>16.0945</v>
      </c>
      <c r="W12">
        <v>4.9211</v>
      </c>
      <c r="Y12" s="1">
        <v>0.9</v>
      </c>
      <c r="Z12">
        <v>10.434100000000001</v>
      </c>
      <c r="AA12">
        <v>4.4138999999999999</v>
      </c>
      <c r="AC12" s="1">
        <v>0.9</v>
      </c>
      <c r="AD12">
        <v>11.696400000000001</v>
      </c>
      <c r="AE12">
        <v>12.1068</v>
      </c>
    </row>
    <row r="13" spans="1:31" x14ac:dyDescent="0.25">
      <c r="A13" s="1">
        <v>1</v>
      </c>
      <c r="B13">
        <v>9.9108999999999998</v>
      </c>
      <c r="C13">
        <v>3.6966999999999999</v>
      </c>
      <c r="E13" s="1">
        <v>1</v>
      </c>
      <c r="F13">
        <v>13.3475</v>
      </c>
      <c r="G13">
        <v>2.8355000000000001</v>
      </c>
      <c r="I13" s="1">
        <v>1</v>
      </c>
      <c r="J13">
        <v>16.757200000000001</v>
      </c>
      <c r="K13">
        <v>14.225</v>
      </c>
      <c r="M13" s="1">
        <v>1</v>
      </c>
      <c r="N13">
        <v>11.687799999999999</v>
      </c>
      <c r="O13">
        <v>3.1924999999999999</v>
      </c>
      <c r="Q13" s="1">
        <v>1</v>
      </c>
      <c r="R13">
        <v>8.7434999999999992</v>
      </c>
      <c r="S13">
        <v>7.0231000000000003</v>
      </c>
      <c r="U13" s="1">
        <v>1</v>
      </c>
      <c r="V13">
        <v>12.422000000000001</v>
      </c>
      <c r="W13">
        <v>3.8866999999999998</v>
      </c>
      <c r="Y13" s="1">
        <v>1</v>
      </c>
      <c r="Z13">
        <v>10.586499999999999</v>
      </c>
      <c r="AA13">
        <v>3.3433000000000002</v>
      </c>
      <c r="AC13" s="1">
        <v>1</v>
      </c>
      <c r="AD13">
        <v>11.5854</v>
      </c>
      <c r="AE13">
        <v>6.1943999999999999</v>
      </c>
    </row>
    <row r="15" spans="1:31" x14ac:dyDescent="0.25">
      <c r="A15" t="s">
        <v>7</v>
      </c>
      <c r="B15">
        <f>AVERAGE(B4:B13)</f>
        <v>13.634720000000005</v>
      </c>
      <c r="C15">
        <f>AVERAGE(C4:C13)</f>
        <v>3.3776300000000008</v>
      </c>
      <c r="F15">
        <f>AVERAGE(F4:F13)</f>
        <v>13.60529</v>
      </c>
      <c r="G15">
        <f>AVERAGE(G4:G13)</f>
        <v>3.5676900000000011</v>
      </c>
      <c r="J15">
        <f>AVERAGE(J4:J13)</f>
        <v>16.386379999999999</v>
      </c>
      <c r="K15">
        <f>AVERAGE(K4:K13)</f>
        <v>6.6793399999999989</v>
      </c>
      <c r="N15">
        <f>AVERAGE(N4:N13)</f>
        <v>14.122050000000002</v>
      </c>
      <c r="O15">
        <f>AVERAGE(O4:O13)</f>
        <v>5.0137599999999996</v>
      </c>
      <c r="R15">
        <f>AVERAGE(R4:R13)</f>
        <v>12.858680000000001</v>
      </c>
      <c r="S15">
        <f>AVERAGE(S4:S13)</f>
        <v>8.1091299999999986</v>
      </c>
      <c r="V15">
        <f>AVERAGE(V4:V13)</f>
        <v>12.812000000000001</v>
      </c>
      <c r="W15">
        <f>AVERAGE(W4:W13)</f>
        <v>4.4274100000000001</v>
      </c>
      <c r="Z15">
        <f>AVERAGE(Z4:Z13)</f>
        <v>11.461080000000001</v>
      </c>
      <c r="AA15">
        <f>AVERAGE(AA4:AA13)</f>
        <v>4.3591199999999999</v>
      </c>
      <c r="AD15">
        <f>AVERAGE(AD4:AD13)</f>
        <v>12.65789</v>
      </c>
      <c r="AE15">
        <f>AVERAGE(AE4:AE13)</f>
        <v>7.8522899999999991</v>
      </c>
    </row>
    <row r="16" spans="1:31" x14ac:dyDescent="0.25">
      <c r="A16" t="s">
        <v>8</v>
      </c>
      <c r="B16">
        <f>STDEV(B4:B13)</f>
        <v>2.0327701672566869</v>
      </c>
      <c r="C16">
        <f>STDEV(C4:C13)</f>
        <v>0.59462546578123676</v>
      </c>
      <c r="F16">
        <f>STDEV(F4:F13)</f>
        <v>1.997226798143416</v>
      </c>
      <c r="G16">
        <f>STDEV(G4:G13)</f>
        <v>0.57819994705790989</v>
      </c>
      <c r="J16">
        <f>STDEV(J4:J13)</f>
        <v>3.285748808212019</v>
      </c>
      <c r="K16">
        <f>STDEV(K4:K13)</f>
        <v>3.4336848134652995</v>
      </c>
      <c r="N16">
        <f>STDEV(N4:N13)</f>
        <v>2.4320559141278779</v>
      </c>
      <c r="O16">
        <f>STDEV(O4:O13)</f>
        <v>1.6907998641011435</v>
      </c>
      <c r="R16">
        <f>STDEV(R4:R13)</f>
        <v>3.2506859149006262</v>
      </c>
      <c r="S16">
        <f>STDEV(S4:S13)</f>
        <v>2.7706312245286919</v>
      </c>
      <c r="V16">
        <f>STDEV(V4:V13)</f>
        <v>1.6150977913289235</v>
      </c>
      <c r="W16">
        <f>STDEV(W4:W13)</f>
        <v>0.71200551566215597</v>
      </c>
      <c r="Z16">
        <f>STDEV(Z4:Z13)</f>
        <v>1.6679146672816685</v>
      </c>
      <c r="AA16">
        <f>STDEV(AA4:AA13)</f>
        <v>0.81916998887084924</v>
      </c>
      <c r="AD16">
        <f>STDEV(AD4:AD13)</f>
        <v>2.1276936999953695</v>
      </c>
      <c r="AE16">
        <f>STDEV(AE4:AE13)</f>
        <v>4.3252786734755286</v>
      </c>
    </row>
    <row r="17" spans="1:42" x14ac:dyDescent="0.25">
      <c r="A17" t="s">
        <v>9</v>
      </c>
      <c r="B17">
        <f>2*B16</f>
        <v>4.0655403345133738</v>
      </c>
      <c r="C17">
        <f>2*C16</f>
        <v>1.1892509315624735</v>
      </c>
      <c r="F17">
        <f>2*F16</f>
        <v>3.9944535962868319</v>
      </c>
      <c r="G17">
        <f>2*G16</f>
        <v>1.1563998941158198</v>
      </c>
      <c r="J17">
        <f>2*J16</f>
        <v>6.571497616424038</v>
      </c>
      <c r="K17">
        <f>2*K16</f>
        <v>6.867369626930599</v>
      </c>
      <c r="N17">
        <f>2*N16</f>
        <v>4.8641118282557558</v>
      </c>
      <c r="O17">
        <f>2*O16</f>
        <v>3.3815997282022869</v>
      </c>
      <c r="R17">
        <f>2*R16</f>
        <v>6.5013718298012524</v>
      </c>
      <c r="S17">
        <f>2*S16</f>
        <v>5.5412624490573839</v>
      </c>
      <c r="V17">
        <f>2*V16</f>
        <v>3.230195582657847</v>
      </c>
      <c r="W17">
        <f>2*W16</f>
        <v>1.4240110313243119</v>
      </c>
      <c r="Z17">
        <f>2*Z16</f>
        <v>3.335829334563337</v>
      </c>
      <c r="AA17">
        <f>2*AA16</f>
        <v>1.6383399777416985</v>
      </c>
      <c r="AD17">
        <f>2*AD16</f>
        <v>4.255387399990739</v>
      </c>
      <c r="AE17">
        <f>2*AE16</f>
        <v>8.6505573469510573</v>
      </c>
    </row>
    <row r="18" spans="1:42" x14ac:dyDescent="0.25">
      <c r="A18" t="s">
        <v>10</v>
      </c>
      <c r="B18">
        <f>B15+B17</f>
        <v>17.700260334513381</v>
      </c>
      <c r="C18">
        <f>C15+C17</f>
        <v>4.5668809315624745</v>
      </c>
      <c r="F18">
        <f>F15+F17</f>
        <v>17.599743596286832</v>
      </c>
      <c r="G18">
        <f>G15+G17</f>
        <v>4.7240898941158207</v>
      </c>
      <c r="J18">
        <f>J15+J17</f>
        <v>22.957877616424035</v>
      </c>
      <c r="K18">
        <f>K15+K17</f>
        <v>13.546709626930598</v>
      </c>
      <c r="N18">
        <f>N15+N17</f>
        <v>18.986161828255756</v>
      </c>
      <c r="O18">
        <f>O15+O17</f>
        <v>8.3953597282022869</v>
      </c>
      <c r="R18">
        <f>R15+R17</f>
        <v>19.360051829801254</v>
      </c>
      <c r="S18">
        <f>S15+S17</f>
        <v>13.650392449057382</v>
      </c>
      <c r="V18">
        <f>V15+V17</f>
        <v>16.042195582657847</v>
      </c>
      <c r="W18">
        <f>W15+W17</f>
        <v>5.8514210313243122</v>
      </c>
      <c r="Z18">
        <f>Z15+Z17</f>
        <v>14.796909334563338</v>
      </c>
      <c r="AA18">
        <f>AA15+AA17</f>
        <v>5.9974599777416984</v>
      </c>
      <c r="AD18">
        <f>AD15+AD17</f>
        <v>16.91327739999074</v>
      </c>
      <c r="AE18">
        <f>AE15+AE17</f>
        <v>16.502847346951057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12.447025</v>
      </c>
      <c r="K26">
        <f>AVERAGE(C3,G3,K3,O3,S3,W3,AA3,AE3)</f>
        <v>5.3580500000000004</v>
      </c>
      <c r="N26">
        <f>J27-J26</f>
        <v>1.1984500000000011</v>
      </c>
      <c r="O26">
        <f>K27-K26</f>
        <v>-0.58103750000000076</v>
      </c>
      <c r="P26" s="1">
        <v>0.1</v>
      </c>
      <c r="Q26">
        <f>N26/J26*100</f>
        <v>9.6284051811577545</v>
      </c>
      <c r="R26">
        <f>O26/K26*100</f>
        <v>-10.844197049299666</v>
      </c>
      <c r="U26">
        <f>J26</f>
        <v>12.447025</v>
      </c>
      <c r="V26">
        <f>K26</f>
        <v>5.3580500000000004</v>
      </c>
      <c r="W26">
        <f>Q26</f>
        <v>9.6284051811577545</v>
      </c>
      <c r="X26">
        <f>Q27</f>
        <v>16.436457707765509</v>
      </c>
      <c r="Y26">
        <f>Q28</f>
        <v>21.623640990517814</v>
      </c>
      <c r="Z26">
        <f>Q29</f>
        <v>2.6211082567936698E-2</v>
      </c>
      <c r="AA26">
        <f>Q30</f>
        <v>7.9734916576450878</v>
      </c>
      <c r="AB26">
        <f>Q31</f>
        <v>10.684279978549101</v>
      </c>
      <c r="AC26">
        <f>Q32</f>
        <v>11.251483788294808</v>
      </c>
      <c r="AD26">
        <f>Q33</f>
        <v>9.5733719503254733</v>
      </c>
      <c r="AE26">
        <f>Q34</f>
        <v>-2.6848785151471981</v>
      </c>
      <c r="AF26">
        <f>Q35</f>
        <v>-4.5547028305960762</v>
      </c>
      <c r="AG26">
        <f>R26</f>
        <v>-10.844197049299666</v>
      </c>
      <c r="AH26">
        <f>R27</f>
        <v>9.257799012700497</v>
      </c>
      <c r="AI26">
        <f>R28</f>
        <v>36.866024019932638</v>
      </c>
      <c r="AJ26">
        <f>R29</f>
        <v>-8.8705312567072188</v>
      </c>
      <c r="AK26">
        <f>R30</f>
        <v>-3.5073394238575575</v>
      </c>
      <c r="AL26">
        <f>R31</f>
        <v>-13.095015910639138</v>
      </c>
      <c r="AM26">
        <f>R32</f>
        <v>0.56737059191308992</v>
      </c>
      <c r="AN26">
        <f>R33</f>
        <v>-15.796091861778065</v>
      </c>
      <c r="AO26">
        <f>R34</f>
        <v>14.023292055878528</v>
      </c>
      <c r="AP26">
        <f>R35</f>
        <v>3.5759278095575686</v>
      </c>
    </row>
    <row r="27" spans="1:42" x14ac:dyDescent="0.25">
      <c r="I27" s="1">
        <v>0.1</v>
      </c>
      <c r="J27">
        <f>AVERAGE(B4,F4,J4,N4,R4,V4,Z4,AD4)</f>
        <v>13.645475000000001</v>
      </c>
      <c r="K27">
        <f>AVERAGE(C4,G4,K4,O4,S4,W4,AA4,AE4)</f>
        <v>4.7770124999999997</v>
      </c>
      <c r="N27">
        <f>J28-J26</f>
        <v>2.0458499999999997</v>
      </c>
      <c r="O27">
        <f>K28-K26</f>
        <v>0.49603749999999902</v>
      </c>
      <c r="P27" s="1">
        <v>0.2</v>
      </c>
      <c r="Q27">
        <f>N27/J26*100</f>
        <v>16.436457707765509</v>
      </c>
      <c r="R27">
        <f>O27/K26*100</f>
        <v>9.257799012700497</v>
      </c>
    </row>
    <row r="28" spans="1:42" x14ac:dyDescent="0.25">
      <c r="I28" s="1">
        <v>0.2</v>
      </c>
      <c r="J28">
        <f>AVERAGE(B5,F5,J5,N5,R5,V5,Z5,AD5)</f>
        <v>14.492875</v>
      </c>
      <c r="K28">
        <f>AVERAGE(C5,G5,K5,O5,S5,W5,AA5,AE5)</f>
        <v>5.8540874999999994</v>
      </c>
      <c r="N28">
        <f>J29-J26</f>
        <v>2.6914999999999996</v>
      </c>
      <c r="O28">
        <f>K29-K26</f>
        <v>1.9753000000000007</v>
      </c>
      <c r="P28" s="1">
        <v>0.3</v>
      </c>
      <c r="Q28">
        <f>N28/J26*100</f>
        <v>21.623640990517814</v>
      </c>
      <c r="R28">
        <f>O28/K26*100</f>
        <v>36.866024019932638</v>
      </c>
    </row>
    <row r="29" spans="1:42" x14ac:dyDescent="0.25">
      <c r="I29" s="1">
        <v>0.3</v>
      </c>
      <c r="J29">
        <f>AVERAGE(B6,F6,J6,N6,R6,V6,Z6,AD6)</f>
        <v>15.138525</v>
      </c>
      <c r="K29">
        <f>AVERAGE(C6,G6,K6,O6,S6,W6,AA6,AE6)</f>
        <v>7.3333500000000011</v>
      </c>
      <c r="N29">
        <f>J30-J26</f>
        <v>3.2625000000017224E-3</v>
      </c>
      <c r="O29">
        <f>K30-K26</f>
        <v>-0.4752875000000012</v>
      </c>
      <c r="P29" s="1">
        <v>0.4</v>
      </c>
      <c r="Q29">
        <f>N29/J26*100</f>
        <v>2.6211082567936698E-2</v>
      </c>
      <c r="R29">
        <f>O29/K26*100</f>
        <v>-8.8705312567072188</v>
      </c>
    </row>
    <row r="30" spans="1:42" x14ac:dyDescent="0.25">
      <c r="I30" s="1">
        <v>0.4</v>
      </c>
      <c r="J30">
        <f>AVERAGE(B7,F7,J7,N7,R7,V7,Z7,AD7)</f>
        <v>12.450287500000002</v>
      </c>
      <c r="K30">
        <f>AVERAGE(C7,G7,K7,O7,S7,W7,AA7,AE7)</f>
        <v>4.8827624999999992</v>
      </c>
      <c r="N30">
        <f>J31-J26</f>
        <v>0.99246249999999847</v>
      </c>
      <c r="O30">
        <f>K31-K26</f>
        <v>-0.1879249999999999</v>
      </c>
      <c r="P30" s="1">
        <v>0.5</v>
      </c>
      <c r="Q30">
        <f>N30/J26*100</f>
        <v>7.9734916576450878</v>
      </c>
      <c r="R30">
        <f>O30/K26*100</f>
        <v>-3.5073394238575575</v>
      </c>
    </row>
    <row r="31" spans="1:42" x14ac:dyDescent="0.25">
      <c r="I31" s="1">
        <v>0.5</v>
      </c>
      <c r="J31">
        <f>AVERAGE(B8,F8,J8,N8,R8,V8,Z8,AD8)</f>
        <v>13.439487499999998</v>
      </c>
      <c r="K31">
        <f>AVERAGE(C8,G8,K8,O8,S8,W8,AA8,AE8)</f>
        <v>5.1701250000000005</v>
      </c>
      <c r="N31">
        <f>J32-J26</f>
        <v>1.3298750000000013</v>
      </c>
      <c r="O31">
        <f>K32-K26</f>
        <v>-0.70163750000000036</v>
      </c>
      <c r="P31" s="1">
        <v>0.6</v>
      </c>
      <c r="Q31">
        <f>N31/J26*100</f>
        <v>10.684279978549101</v>
      </c>
      <c r="R31">
        <f>O31/K26*100</f>
        <v>-13.095015910639138</v>
      </c>
    </row>
    <row r="32" spans="1:42" x14ac:dyDescent="0.25">
      <c r="I32" s="1">
        <v>0.6</v>
      </c>
      <c r="J32">
        <f>AVERAGE(B9,F9,J9,N9,R9,V9,Z9,AD9)</f>
        <v>13.776900000000001</v>
      </c>
      <c r="K32">
        <f>AVERAGE(C9,G9,K9,O9,S9,W9,AA9,AE9)</f>
        <v>4.6564125000000001</v>
      </c>
      <c r="N32">
        <f>J33-J26</f>
        <v>1.4004750000000019</v>
      </c>
      <c r="O32">
        <f>K33-K26</f>
        <v>3.0399999999999316E-2</v>
      </c>
      <c r="P32" s="1">
        <v>0.7</v>
      </c>
      <c r="Q32">
        <f>N32/J26*100</f>
        <v>11.251483788294808</v>
      </c>
      <c r="R32">
        <f>O32/K26*100</f>
        <v>0.56737059191308992</v>
      </c>
    </row>
    <row r="33" spans="1:18" x14ac:dyDescent="0.25">
      <c r="I33" s="1">
        <v>0.7</v>
      </c>
      <c r="J33">
        <f>AVERAGE(B10,F10,J10,N10,R10,V10,Z10,AD10)</f>
        <v>13.847500000000002</v>
      </c>
      <c r="K33">
        <f>AVERAGE(C10,G10,K10,O10,S10,W10,AA10,AE10)</f>
        <v>5.3884499999999997</v>
      </c>
      <c r="N33">
        <f>J34-J26</f>
        <v>1.1915999999999993</v>
      </c>
      <c r="O33">
        <f>K34-K26</f>
        <v>-0.84636249999999968</v>
      </c>
      <c r="P33" s="1">
        <v>0.8</v>
      </c>
      <c r="Q33">
        <f>N33/J26*100</f>
        <v>9.5733719503254733</v>
      </c>
      <c r="R33">
        <f>O33/K26*100</f>
        <v>-15.796091861778065</v>
      </c>
    </row>
    <row r="34" spans="1:18" x14ac:dyDescent="0.25">
      <c r="I34" s="1">
        <v>0.8</v>
      </c>
      <c r="J34">
        <f>AVERAGE(B11,F11,J11,N11,R11,V11,Z11,AD11)</f>
        <v>13.638624999999999</v>
      </c>
      <c r="K34">
        <f>AVERAGE(C11,G11,K11,O11,S11,W11,AA11,AE11)</f>
        <v>4.5116875000000007</v>
      </c>
      <c r="N34">
        <f>J35-J26</f>
        <v>-0.33418750000000053</v>
      </c>
      <c r="O34">
        <f>K35-K26</f>
        <v>0.75137499999999946</v>
      </c>
      <c r="P34" s="1">
        <v>0.9</v>
      </c>
      <c r="Q34">
        <f>N34/J26*100</f>
        <v>-2.6848785151471981</v>
      </c>
      <c r="R34">
        <f>O34/K26*100</f>
        <v>14.023292055878528</v>
      </c>
    </row>
    <row r="35" spans="1:18" x14ac:dyDescent="0.25">
      <c r="I35" s="1">
        <v>0.9</v>
      </c>
      <c r="J35">
        <f>AVERAGE(B12,F12,J12,N12,R12,V12,Z12,AD12)</f>
        <v>12.112837499999999</v>
      </c>
      <c r="K35">
        <f>AVERAGE(C12,G12,K12,O12,S12,W12,AA12,AE12)</f>
        <v>6.1094249999999999</v>
      </c>
      <c r="N35">
        <f>J36-J26</f>
        <v>-0.56692500000000123</v>
      </c>
      <c r="O35">
        <f>K36-K26</f>
        <v>0.19159999999999933</v>
      </c>
      <c r="P35" s="1">
        <v>1</v>
      </c>
      <c r="Q35">
        <f>N35/J26*100</f>
        <v>-4.5547028305960762</v>
      </c>
      <c r="R35">
        <f>O35/K26*100</f>
        <v>3.5759278095575686</v>
      </c>
    </row>
    <row r="36" spans="1:18" x14ac:dyDescent="0.25">
      <c r="I36" s="1">
        <v>1</v>
      </c>
      <c r="J36">
        <f>AVERAGE(B13,F13,J13,N13,R13,V13,Z13,AD13)</f>
        <v>11.880099999999999</v>
      </c>
      <c r="K36">
        <f>AVERAGE(C13,G13,K13,O13,S13,W13,AA13,AE13)</f>
        <v>5.5496499999999997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14.802099999999999</v>
      </c>
      <c r="C41">
        <f>C3</f>
        <v>4.5006000000000004</v>
      </c>
    </row>
    <row r="42" spans="1:18" x14ac:dyDescent="0.25">
      <c r="A42" s="1">
        <v>2</v>
      </c>
      <c r="B42">
        <f>F3</f>
        <v>12.4087</v>
      </c>
      <c r="C42">
        <f>G3</f>
        <v>4.3091999999999997</v>
      </c>
    </row>
    <row r="43" spans="1:18" x14ac:dyDescent="0.25">
      <c r="A43" s="1">
        <v>3</v>
      </c>
      <c r="B43">
        <f>J3</f>
        <v>14.3132</v>
      </c>
      <c r="C43">
        <f>K3</f>
        <v>5.2987000000000002</v>
      </c>
    </row>
    <row r="44" spans="1:18" x14ac:dyDescent="0.25">
      <c r="A44" s="1">
        <v>4</v>
      </c>
      <c r="B44">
        <f>N3</f>
        <v>13.289899999999999</v>
      </c>
      <c r="C44">
        <f>O3</f>
        <v>5.3887999999999998</v>
      </c>
    </row>
    <row r="45" spans="1:18" x14ac:dyDescent="0.25">
      <c r="A45" s="1">
        <v>5</v>
      </c>
      <c r="B45">
        <f>R3</f>
        <v>10.821199999999999</v>
      </c>
      <c r="C45">
        <f>S3</f>
        <v>7.6125999999999996</v>
      </c>
    </row>
    <row r="46" spans="1:18" x14ac:dyDescent="0.25">
      <c r="A46" s="1">
        <v>6</v>
      </c>
      <c r="B46">
        <f>V3</f>
        <v>11.4559</v>
      </c>
      <c r="C46">
        <f>W3</f>
        <v>5.8028000000000004</v>
      </c>
    </row>
    <row r="47" spans="1:18" x14ac:dyDescent="0.25">
      <c r="A47" s="1">
        <v>7</v>
      </c>
      <c r="B47">
        <f>Z3</f>
        <v>11.145899999999999</v>
      </c>
      <c r="C47">
        <f>AA3</f>
        <v>5.3617999999999997</v>
      </c>
    </row>
    <row r="48" spans="1:18" x14ac:dyDescent="0.25">
      <c r="A48" s="1">
        <v>8</v>
      </c>
      <c r="B48">
        <f>AD3</f>
        <v>11.3393</v>
      </c>
      <c r="C48">
        <f>AE3</f>
        <v>4.5899000000000001</v>
      </c>
    </row>
    <row r="50" spans="1:3" x14ac:dyDescent="0.25">
      <c r="A50" t="s">
        <v>19</v>
      </c>
      <c r="B50">
        <f>AVERAGE(B41:B48)</f>
        <v>12.447025</v>
      </c>
      <c r="C50">
        <f>AVERAGE(C41:C48)</f>
        <v>5.3580500000000004</v>
      </c>
    </row>
    <row r="51" spans="1:3" x14ac:dyDescent="0.25">
      <c r="A51" t="s">
        <v>8</v>
      </c>
      <c r="B51">
        <f>STDEV(B41:B48)</f>
        <v>1.5253342067044999</v>
      </c>
      <c r="C51">
        <f>STDEV(C41:C48)</f>
        <v>1.049533335753152</v>
      </c>
    </row>
    <row r="52" spans="1:3" x14ac:dyDescent="0.25">
      <c r="A52" t="s">
        <v>20</v>
      </c>
      <c r="B52">
        <f>1.5*B51</f>
        <v>2.28800131005675</v>
      </c>
      <c r="C52">
        <f>1.5*C51</f>
        <v>1.5743000036297281</v>
      </c>
    </row>
    <row r="53" spans="1:3" x14ac:dyDescent="0.25">
      <c r="A53" t="s">
        <v>9</v>
      </c>
      <c r="B53">
        <f>2*B51</f>
        <v>3.0506684134089999</v>
      </c>
      <c r="C53">
        <f>2*C51</f>
        <v>2.099066671506304</v>
      </c>
    </row>
    <row r="54" spans="1:3" x14ac:dyDescent="0.25">
      <c r="A54" t="s">
        <v>21</v>
      </c>
      <c r="B54">
        <f>B50+B52</f>
        <v>14.73502631005675</v>
      </c>
      <c r="C54">
        <f>C50+C52</f>
        <v>6.932350003629729</v>
      </c>
    </row>
    <row r="55" spans="1:3" x14ac:dyDescent="0.25">
      <c r="A55" t="s">
        <v>10</v>
      </c>
      <c r="B55">
        <f>B50+B53</f>
        <v>15.497693413408999</v>
      </c>
      <c r="C55">
        <f>C50+C53</f>
        <v>7.457116671506304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2015-03-24T23:00:18Z</dcterms:created>
  <dcterms:modified xsi:type="dcterms:W3CDTF">2015-04-15T04:48:20Z</dcterms:modified>
</cp:coreProperties>
</file>