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<sst xmlns="http://schemas.openxmlformats.org/spreadsheetml/2006/main" count="48" uniqueCount="22">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</sst>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7.4142000000000001</v>
      </c>
      <c r="C3">
        <v>3.9872000000000001</v>
      </c>
      <c r="E3" s="1">
        <v>434</v>
      </c>
      <c r="F3">
        <v>4.8533999999999997</v>
      </c>
      <c r="G3">
        <v>4.6795999999999998</v>
      </c>
      <c r="I3" s="1">
        <v>434</v>
      </c>
      <c r="J3">
        <v>6.9561999999999999</v>
      </c>
      <c r="K3">
        <v>3.5546000000000002</v>
      </c>
      <c r="M3" s="1">
        <v>434</v>
      </c>
      <c r="N3">
        <v>9.5989000000000004</v>
      </c>
      <c r="O3">
        <v>4.3648999999999996</v>
      </c>
      <c r="Q3" s="1">
        <v>434</v>
      </c>
      <c r="R3">
        <v>5.1726000000000001</v>
      </c>
      <c r="S3">
        <v>3.8416000000000001</v>
      </c>
      <c r="U3" s="1">
        <v>434</v>
      </c>
      <c r="V3">
        <v>5.2610000000000001</v>
      </c>
      <c r="W3">
        <v>4.3011999999999997</v>
      </c>
      <c r="Y3" s="1">
        <v>434</v>
      </c>
      <c r="Z3">
        <v>7.1463999999999999</v>
      </c>
      <c r="AA3">
        <v>3.9470999999999998</v>
      </c>
      <c r="AC3" s="1">
        <v>434</v>
      </c>
      <c r="AD3">
        <v>10.083500000000001</v>
      </c>
      <c r="AE3">
        <v>3.7930000000000001</v>
      </c>
    </row>
    <row r="4" spans="1:31" x14ac:dyDescent="0.25">
      <c r="A4" s="1">
        <v>0.1</v>
      </c>
      <c r="B4">
        <v>6.7358000000000002</v>
      </c>
      <c r="C4">
        <v>3.3793000000000002</v>
      </c>
      <c r="E4" s="1">
        <v>0.1</v>
      </c>
      <c r="F4">
        <v>5.9898999999999996</v>
      </c>
      <c r="G4">
        <v>5.6711</v>
      </c>
      <c r="I4" s="1">
        <v>0.1</v>
      </c>
      <c r="J4">
        <v>8.3248999999999995</v>
      </c>
      <c r="K4">
        <v>3.7294</v>
      </c>
      <c r="M4" s="1">
        <v>0.1</v>
      </c>
      <c r="N4">
        <v>9.3902000000000001</v>
      </c>
      <c r="O4">
        <v>3.6953999999999998</v>
      </c>
      <c r="Q4" s="1">
        <v>0.1</v>
      </c>
      <c r="R4">
        <v>5.1048</v>
      </c>
      <c r="S4">
        <v>3.7509000000000001</v>
      </c>
      <c r="U4" s="1">
        <v>0.1</v>
      </c>
      <c r="V4">
        <v>5.6574</v>
      </c>
      <c r="W4">
        <v>3.6583999999999999</v>
      </c>
      <c r="Y4" s="1">
        <v>0.1</v>
      </c>
      <c r="Z4">
        <v>6.6994999999999996</v>
      </c>
      <c r="AA4">
        <v>4.0353000000000003</v>
      </c>
      <c r="AC4" s="1">
        <v>0.1</v>
      </c>
      <c r="AD4">
        <v>18.2529</v>
      </c>
      <c r="AE4">
        <v>4.0776000000000003</v>
      </c>
    </row>
    <row r="5" spans="1:31" x14ac:dyDescent="0.25">
      <c r="A5" s="1">
        <v>0.2</v>
      </c>
      <c r="B5">
        <v>6.1101000000000001</v>
      </c>
      <c r="C5">
        <v>4.3385999999999996</v>
      </c>
      <c r="E5" s="1">
        <v>0.2</v>
      </c>
      <c r="F5">
        <v>6.5145</v>
      </c>
      <c r="G5">
        <v>4.9211999999999998</v>
      </c>
      <c r="I5" s="1">
        <v>0.2</v>
      </c>
      <c r="J5">
        <v>5.6973000000000003</v>
      </c>
      <c r="K5">
        <v>3.9771999999999998</v>
      </c>
      <c r="M5" s="1">
        <v>0.2</v>
      </c>
      <c r="N5">
        <v>7.2412000000000001</v>
      </c>
      <c r="O5">
        <v>4.2564000000000002</v>
      </c>
      <c r="Q5" s="1">
        <v>0.2</v>
      </c>
      <c r="R5">
        <v>7.1604999999999999</v>
      </c>
      <c r="S5">
        <v>3.8045</v>
      </c>
      <c r="U5" s="1">
        <v>0.2</v>
      </c>
      <c r="V5">
        <v>5.2317</v>
      </c>
      <c r="W5">
        <v>4.524</v>
      </c>
      <c r="Y5" s="1">
        <v>0.2</v>
      </c>
      <c r="Z5">
        <v>8.3607999999999993</v>
      </c>
      <c r="AA5">
        <v>3.6280999999999999</v>
      </c>
      <c r="AC5" s="1">
        <v>0.2</v>
      </c>
      <c r="AD5">
        <v>14.050599999999999</v>
      </c>
      <c r="AE5">
        <v>3.6939000000000002</v>
      </c>
    </row>
    <row r="6" spans="1:31" x14ac:dyDescent="0.25">
      <c r="A6" s="1">
        <v>0.3</v>
      </c>
      <c r="B6">
        <v>8.0502000000000002</v>
      </c>
      <c r="C6">
        <v>3.7254</v>
      </c>
      <c r="E6" s="1">
        <v>0.3</v>
      </c>
      <c r="F6">
        <v>7.8634000000000004</v>
      </c>
      <c r="G6">
        <v>3.8371</v>
      </c>
      <c r="I6" s="1">
        <v>0.3</v>
      </c>
      <c r="J6">
        <v>5.6761999999999997</v>
      </c>
      <c r="K6">
        <v>3.7170000000000001</v>
      </c>
      <c r="M6" s="1">
        <v>0.3</v>
      </c>
      <c r="N6">
        <v>6.0528000000000004</v>
      </c>
      <c r="O6">
        <v>3.2602000000000002</v>
      </c>
      <c r="Q6" s="1">
        <v>0.3</v>
      </c>
      <c r="R6">
        <v>6.6409000000000002</v>
      </c>
      <c r="S6">
        <v>3.5531999999999999</v>
      </c>
      <c r="U6" s="1">
        <v>0.3</v>
      </c>
      <c r="V6">
        <v>7.1637000000000004</v>
      </c>
      <c r="W6">
        <v>3.8029999999999999</v>
      </c>
      <c r="Y6" s="1">
        <v>0.3</v>
      </c>
      <c r="Z6">
        <v>7.3151000000000002</v>
      </c>
      <c r="AA6">
        <v>4.0545999999999998</v>
      </c>
      <c r="AC6" s="1">
        <v>0.3</v>
      </c>
      <c r="AD6">
        <v>12.3301</v>
      </c>
      <c r="AE6">
        <v>3.7368000000000001</v>
      </c>
    </row>
    <row r="7" spans="1:31" x14ac:dyDescent="0.25">
      <c r="A7" s="1">
        <v>0.4</v>
      </c>
      <c r="B7">
        <v>7.6901000000000002</v>
      </c>
      <c r="C7">
        <v>3.5777999999999999</v>
      </c>
      <c r="E7" s="1">
        <v>0.4</v>
      </c>
      <c r="F7">
        <v>12.3498</v>
      </c>
      <c r="G7">
        <v>4.7713999999999999</v>
      </c>
      <c r="I7" s="1">
        <v>0.4</v>
      </c>
      <c r="J7">
        <v>8.4932999999999996</v>
      </c>
      <c r="K7">
        <v>3.4201999999999999</v>
      </c>
      <c r="M7" s="1">
        <v>0.4</v>
      </c>
      <c r="N7">
        <v>8.6386000000000003</v>
      </c>
      <c r="O7">
        <v>3.1387999999999998</v>
      </c>
      <c r="Q7" s="1">
        <v>0.4</v>
      </c>
      <c r="R7">
        <v>7.1288</v>
      </c>
      <c r="S7">
        <v>3.6774</v>
      </c>
      <c r="U7" s="1">
        <v>0.4</v>
      </c>
      <c r="V7">
        <v>6.9279000000000002</v>
      </c>
      <c r="W7">
        <v>4.1900000000000004</v>
      </c>
      <c r="Y7" s="1">
        <v>0.4</v>
      </c>
      <c r="Z7">
        <v>7.6430999999999996</v>
      </c>
      <c r="AA7">
        <v>3.8858999999999999</v>
      </c>
      <c r="AC7" s="1">
        <v>0.4</v>
      </c>
      <c r="AD7">
        <v>10.586</v>
      </c>
      <c r="AE7">
        <v>3.3527</v>
      </c>
    </row>
    <row r="8" spans="1:31" x14ac:dyDescent="0.25">
      <c r="A8" s="1">
        <v>0.5</v>
      </c>
      <c r="B8">
        <v>6.9621000000000004</v>
      </c>
      <c r="C8">
        <v>4.0586000000000002</v>
      </c>
      <c r="E8" s="1">
        <v>0.5</v>
      </c>
      <c r="F8">
        <v>9.0968999999999998</v>
      </c>
      <c r="G8">
        <v>4.4149000000000003</v>
      </c>
      <c r="I8" s="1">
        <v>0.5</v>
      </c>
      <c r="J8">
        <v>8.2044999999999995</v>
      </c>
      <c r="K8">
        <v>3.3085</v>
      </c>
      <c r="M8" s="1">
        <v>0.5</v>
      </c>
      <c r="N8">
        <v>9.1289999999999996</v>
      </c>
      <c r="O8">
        <v>3.5266999999999999</v>
      </c>
      <c r="Q8" s="1">
        <v>0.5</v>
      </c>
      <c r="R8">
        <v>6.6715999999999998</v>
      </c>
      <c r="S8">
        <v>3.5337000000000001</v>
      </c>
      <c r="U8" s="1">
        <v>0.5</v>
      </c>
      <c r="V8">
        <v>7.4417</v>
      </c>
      <c r="W8">
        <v>4.1978</v>
      </c>
      <c r="Y8" s="1">
        <v>0.5</v>
      </c>
      <c r="Z8">
        <v>7.9665999999999997</v>
      </c>
      <c r="AA8">
        <v>3.6960999999999999</v>
      </c>
      <c r="AC8" s="1">
        <v>0.5</v>
      </c>
      <c r="AD8">
        <v>9.1959999999999997</v>
      </c>
      <c r="AE8">
        <v>3.3123999999999998</v>
      </c>
    </row>
    <row r="9" spans="1:31" x14ac:dyDescent="0.25">
      <c r="A9" s="1">
        <v>0.6</v>
      </c>
      <c r="B9">
        <v>13.1951</v>
      </c>
      <c r="C9">
        <v>4.0766999999999998</v>
      </c>
      <c r="E9" s="1">
        <v>0.6</v>
      </c>
      <c r="F9">
        <v>8.6503999999999994</v>
      </c>
      <c r="G9">
        <v>4.6573000000000002</v>
      </c>
      <c r="I9" s="1">
        <v>0.6</v>
      </c>
      <c r="J9">
        <v>6.6931000000000003</v>
      </c>
      <c r="K9">
        <v>3.1183000000000001</v>
      </c>
      <c r="M9" s="1">
        <v>0.6</v>
      </c>
      <c r="N9">
        <v>7.8239000000000001</v>
      </c>
      <c r="O9">
        <v>3.2524999999999999</v>
      </c>
      <c r="Q9" s="1">
        <v>0.6</v>
      </c>
      <c r="R9">
        <v>5.6695000000000002</v>
      </c>
      <c r="S9">
        <v>3.9508999999999999</v>
      </c>
      <c r="U9" s="1">
        <v>0.6</v>
      </c>
      <c r="V9">
        <v>7.8434999999999997</v>
      </c>
      <c r="W9">
        <v>4.2511999999999999</v>
      </c>
      <c r="Y9" s="1">
        <v>0.6</v>
      </c>
      <c r="Z9">
        <v>8.3560999999999996</v>
      </c>
      <c r="AA9">
        <v>4.0437000000000003</v>
      </c>
      <c r="AC9" s="1">
        <v>0.6</v>
      </c>
      <c r="AD9">
        <v>9.125</v>
      </c>
      <c r="AE9">
        <v>3.5705</v>
      </c>
    </row>
    <row r="10" spans="1:31" x14ac:dyDescent="0.25">
      <c r="A10" s="1">
        <v>0.7</v>
      </c>
      <c r="B10">
        <v>7.2077</v>
      </c>
      <c r="C10">
        <v>3.1650999999999998</v>
      </c>
      <c r="E10" s="1">
        <v>0.7</v>
      </c>
      <c r="F10">
        <v>6.1859999999999999</v>
      </c>
      <c r="G10">
        <v>4.2622</v>
      </c>
      <c r="I10" s="1">
        <v>0.7</v>
      </c>
      <c r="J10">
        <v>7.4535999999999998</v>
      </c>
      <c r="K10">
        <v>3.1133000000000002</v>
      </c>
      <c r="M10" s="1">
        <v>0.7</v>
      </c>
      <c r="N10">
        <v>6.9653999999999998</v>
      </c>
      <c r="O10">
        <v>3.5185</v>
      </c>
      <c r="Q10" s="1">
        <v>0.7</v>
      </c>
      <c r="R10">
        <v>6.0570000000000004</v>
      </c>
      <c r="S10">
        <v>3.2504</v>
      </c>
      <c r="U10" s="1">
        <v>0.7</v>
      </c>
      <c r="V10">
        <v>5.7461000000000002</v>
      </c>
      <c r="W10">
        <v>4.0571000000000002</v>
      </c>
      <c r="Y10" s="1">
        <v>0.7</v>
      </c>
      <c r="Z10">
        <v>8.2967999999999993</v>
      </c>
      <c r="AA10">
        <v>3.5750999999999999</v>
      </c>
      <c r="AC10" s="1">
        <v>0.7</v>
      </c>
      <c r="AD10">
        <v>8.8351000000000006</v>
      </c>
      <c r="AE10">
        <v>3.4262999999999999</v>
      </c>
    </row>
    <row r="11" spans="1:31" x14ac:dyDescent="0.25">
      <c r="A11" s="1">
        <v>0.8</v>
      </c>
      <c r="B11">
        <v>7.9211999999999998</v>
      </c>
      <c r="C11">
        <v>3.7635999999999998</v>
      </c>
      <c r="E11" s="1">
        <v>0.8</v>
      </c>
      <c r="F11">
        <v>4.7823000000000002</v>
      </c>
      <c r="G11">
        <v>4.9893000000000001</v>
      </c>
      <c r="I11" s="1">
        <v>0.8</v>
      </c>
      <c r="J11">
        <v>7.2603999999999997</v>
      </c>
      <c r="K11">
        <v>3.7161</v>
      </c>
      <c r="M11" s="1">
        <v>0.8</v>
      </c>
      <c r="N11">
        <v>6.6292</v>
      </c>
      <c r="O11">
        <v>3.7759999999999998</v>
      </c>
      <c r="Q11" s="1">
        <v>0.8</v>
      </c>
      <c r="R11">
        <v>7.4036999999999997</v>
      </c>
      <c r="S11">
        <v>3.8307000000000002</v>
      </c>
      <c r="U11" s="1">
        <v>0.8</v>
      </c>
      <c r="V11">
        <v>6.5952999999999999</v>
      </c>
      <c r="W11">
        <v>4.5095999999999998</v>
      </c>
      <c r="Y11" s="1">
        <v>0.8</v>
      </c>
      <c r="Z11">
        <v>6.5347999999999997</v>
      </c>
      <c r="AA11">
        <v>3.4820000000000002</v>
      </c>
      <c r="AC11" s="1">
        <v>0.8</v>
      </c>
      <c r="AD11">
        <v>10.4419</v>
      </c>
      <c r="AE11">
        <v>3.5284</v>
      </c>
    </row>
    <row r="12" spans="1:31" x14ac:dyDescent="0.25">
      <c r="A12" s="1">
        <v>0.9</v>
      </c>
      <c r="B12">
        <v>6.8011999999999997</v>
      </c>
      <c r="C12">
        <v>3.8068</v>
      </c>
      <c r="E12" s="1">
        <v>0.9</v>
      </c>
      <c r="F12">
        <v>5.9776999999999996</v>
      </c>
      <c r="G12">
        <v>4.2366000000000001</v>
      </c>
      <c r="I12" s="1">
        <v>0.9</v>
      </c>
      <c r="J12">
        <v>7.5216000000000003</v>
      </c>
      <c r="K12">
        <v>3.4472</v>
      </c>
      <c r="M12" s="1">
        <v>0.9</v>
      </c>
      <c r="N12">
        <v>5.5393999999999997</v>
      </c>
      <c r="O12">
        <v>3.8136999999999999</v>
      </c>
      <c r="Q12" s="1">
        <v>0.9</v>
      </c>
      <c r="R12">
        <v>5.8403999999999998</v>
      </c>
      <c r="S12">
        <v>3.4108000000000001</v>
      </c>
      <c r="U12" s="1">
        <v>0.9</v>
      </c>
      <c r="V12">
        <v>5.8631000000000002</v>
      </c>
      <c r="W12">
        <v>3.9927000000000001</v>
      </c>
      <c r="Y12" s="1">
        <v>0.9</v>
      </c>
      <c r="Z12">
        <v>6.1436000000000002</v>
      </c>
      <c r="AA12">
        <v>4.6079999999999997</v>
      </c>
      <c r="AC12" s="1">
        <v>0.9</v>
      </c>
      <c r="AD12">
        <v>7.1235999999999997</v>
      </c>
      <c r="AE12">
        <v>3.3039000000000001</v>
      </c>
    </row>
    <row r="13" spans="1:31" x14ac:dyDescent="0.25">
      <c r="A13" s="1">
        <v>1</v>
      </c>
      <c r="B13">
        <v>7.4676</v>
      </c>
      <c r="C13">
        <v>4.6845999999999997</v>
      </c>
      <c r="E13" s="1">
        <v>1</v>
      </c>
      <c r="F13">
        <v>4.6138000000000003</v>
      </c>
      <c r="G13">
        <v>3.7038000000000002</v>
      </c>
      <c r="I13" s="1">
        <v>1</v>
      </c>
      <c r="J13">
        <v>6.6970000000000001</v>
      </c>
      <c r="K13">
        <v>3.6244000000000001</v>
      </c>
      <c r="M13" s="1">
        <v>1</v>
      </c>
      <c r="N13">
        <v>6.7428999999999997</v>
      </c>
      <c r="O13">
        <v>4.7240000000000002</v>
      </c>
      <c r="Q13" s="1">
        <v>1</v>
      </c>
      <c r="R13">
        <v>6.2638999999999996</v>
      </c>
      <c r="S13">
        <v>3.7877999999999998</v>
      </c>
      <c r="U13" s="1">
        <v>1</v>
      </c>
      <c r="V13">
        <v>6.7549000000000001</v>
      </c>
      <c r="W13">
        <v>3.5952999999999999</v>
      </c>
      <c r="Y13" s="1">
        <v>1</v>
      </c>
      <c r="Z13">
        <v>6.4260999999999999</v>
      </c>
      <c r="AA13">
        <v>6.2275</v>
      </c>
      <c r="AC13" s="1">
        <v>1</v>
      </c>
      <c r="AD13">
        <v>7.7915000000000001</v>
      </c>
      <c r="AE13">
        <v>4.5986000000000002</v>
      </c>
    </row>
    <row r="15" spans="1:31" x14ac:dyDescent="0.25">
      <c r="A15" t="s">
        <v>7</v>
      </c>
      <c r="B15">
        <f>AVERAGE(B4:B13)</f>
        <v>7.8141100000000012</v>
      </c>
      <c r="C15">
        <f>AVERAGE(C4:C13)</f>
        <v>3.8576499999999996</v>
      </c>
      <c r="F15">
        <f>AVERAGE(F4:F13)</f>
        <v>7.2024699999999999</v>
      </c>
      <c r="G15">
        <f>AVERAGE(G4:G13)</f>
        <v>4.5464900000000004</v>
      </c>
      <c r="J15">
        <f>AVERAGE(J4:J13)</f>
        <v>7.2021899999999999</v>
      </c>
      <c r="K15">
        <f>AVERAGE(K4:K13)</f>
        <v>3.5171599999999996</v>
      </c>
      <c r="N15">
        <f>AVERAGE(N4:N13)</f>
        <v>7.4152600000000009</v>
      </c>
      <c r="O15">
        <f>AVERAGE(O4:O13)</f>
        <v>3.6962199999999994</v>
      </c>
      <c r="R15">
        <f>AVERAGE(R4:R13)</f>
        <v>6.3941099999999995</v>
      </c>
      <c r="S15">
        <f>AVERAGE(S4:S13)</f>
        <v>3.65503</v>
      </c>
      <c r="V15">
        <f>AVERAGE(V4:V13)</f>
        <v>6.5225300000000006</v>
      </c>
      <c r="W15">
        <f>AVERAGE(W4:W13)</f>
        <v>4.0779100000000001</v>
      </c>
      <c r="Z15">
        <f>AVERAGE(Z4:Z13)</f>
        <v>7.3742500000000009</v>
      </c>
      <c r="AA15">
        <f>AVERAGE(AA4:AA13)</f>
        <v>4.1236300000000004</v>
      </c>
      <c r="AD15">
        <f>AVERAGE(AD4:AD13)</f>
        <v>10.77327</v>
      </c>
      <c r="AE15">
        <f>AVERAGE(AE4:AE13)</f>
        <v>3.6601100000000004</v>
      </c>
    </row>
    <row r="16" spans="1:31" x14ac:dyDescent="0.25">
      <c r="A16" t="s">
        <v>8</v>
      </c>
      <c r="B16">
        <f>STDEV(B4:B13)</f>
        <v>1.981687023416602</v>
      </c>
      <c r="C16">
        <f>STDEV(C4:C13)</f>
        <v>0.44959295726492982</v>
      </c>
      <c r="F16">
        <f>STDEV(F4:F13)</f>
        <v>2.3488185597822953</v>
      </c>
      <c r="G16">
        <f>STDEV(G4:G13)</f>
        <v>0.58420206255103446</v>
      </c>
      <c r="J16">
        <f>STDEV(J4:J13)</f>
        <v>1.0115123555569812</v>
      </c>
      <c r="K16">
        <f>STDEV(K4:K13)</f>
        <v>0.28435561147580285</v>
      </c>
      <c r="N16">
        <f>STDEV(N4:N13)</f>
        <v>1.2986581700611832</v>
      </c>
      <c r="O16">
        <f>STDEV(O4:O13)</f>
        <v>0.48857386522181018</v>
      </c>
      <c r="R16">
        <f>STDEV(R4:R13)</f>
        <v>0.73853259079519973</v>
      </c>
      <c r="S16">
        <f>STDEV(S4:S13)</f>
        <v>0.2151288195477305</v>
      </c>
      <c r="V16">
        <f>STDEV(V4:V13)</f>
        <v>0.86132545152482298</v>
      </c>
      <c r="W16">
        <f>STDEV(W4:W13)</f>
        <v>0.32223009532527114</v>
      </c>
      <c r="Z16">
        <f>STDEV(Z4:Z13)</f>
        <v>0.86849282636325909</v>
      </c>
      <c r="AA16">
        <f>STDEV(AA4:AA13)</f>
        <v>0.8081021017036023</v>
      </c>
      <c r="AD16">
        <f>STDEV(AD4:AD13)</f>
        <v>3.3404336658084826</v>
      </c>
      <c r="AE16">
        <f>STDEV(AE4:AE13)</f>
        <v>0.40612228713912252</v>
      </c>
    </row>
    <row r="17" spans="1:42" x14ac:dyDescent="0.25">
      <c r="A17" t="s">
        <v>9</v>
      </c>
      <c r="B17">
        <f>2*B16</f>
        <v>3.9633740468332039</v>
      </c>
      <c r="C17">
        <f>2*C16</f>
        <v>0.89918591452985963</v>
      </c>
      <c r="F17">
        <f>2*F16</f>
        <v>4.6976371195645905</v>
      </c>
      <c r="G17">
        <f>2*G16</f>
        <v>1.1684041251020689</v>
      </c>
      <c r="J17">
        <f>2*J16</f>
        <v>2.0230247111139623</v>
      </c>
      <c r="K17">
        <f>2*K16</f>
        <v>0.5687112229516057</v>
      </c>
      <c r="N17">
        <f>2*N16</f>
        <v>2.5973163401223665</v>
      </c>
      <c r="O17">
        <f>2*O16</f>
        <v>0.97714773044362035</v>
      </c>
      <c r="R17">
        <f>2*R16</f>
        <v>1.4770651815903995</v>
      </c>
      <c r="S17">
        <f>2*S16</f>
        <v>0.430257639095461</v>
      </c>
      <c r="V17">
        <f>2*V16</f>
        <v>1.722650903049646</v>
      </c>
      <c r="W17">
        <f>2*W16</f>
        <v>0.64446019065054228</v>
      </c>
      <c r="Z17">
        <f>2*Z16</f>
        <v>1.7369856527265182</v>
      </c>
      <c r="AA17">
        <f>2*AA16</f>
        <v>1.6162042034072046</v>
      </c>
      <c r="AD17">
        <f>2*AD16</f>
        <v>6.6808673316169651</v>
      </c>
      <c r="AE17">
        <f>2*AE16</f>
        <v>0.81224457427824504</v>
      </c>
    </row>
    <row r="18" spans="1:42" x14ac:dyDescent="0.25">
      <c r="A18" t="s">
        <v>10</v>
      </c>
      <c r="B18">
        <f>B15+B17</f>
        <v>11.777484046833205</v>
      </c>
      <c r="C18">
        <f>C15+C17</f>
        <v>4.7568359145298595</v>
      </c>
      <c r="F18">
        <f>F15+F17</f>
        <v>11.900107119564591</v>
      </c>
      <c r="G18">
        <f>G15+G17</f>
        <v>5.7148941251020693</v>
      </c>
      <c r="J18">
        <f>J15+J17</f>
        <v>9.2252147111139617</v>
      </c>
      <c r="K18">
        <f>K15+K17</f>
        <v>4.0858712229516057</v>
      </c>
      <c r="N18">
        <f>N15+N17</f>
        <v>10.012576340122367</v>
      </c>
      <c r="O18">
        <f>O15+O17</f>
        <v>4.6733677304436201</v>
      </c>
      <c r="R18">
        <f>R15+R17</f>
        <v>7.8711751815903988</v>
      </c>
      <c r="S18">
        <f>S15+S17</f>
        <v>4.0852876390954611</v>
      </c>
      <c r="V18">
        <f>V15+V17</f>
        <v>8.245180903049647</v>
      </c>
      <c r="W18">
        <f>W15+W17</f>
        <v>4.7223701906505422</v>
      </c>
      <c r="Z18">
        <f>Z15+Z17</f>
        <v>9.1112356527265188</v>
      </c>
      <c r="AA18">
        <f>AA15+AA17</f>
        <v>5.739834203407205</v>
      </c>
      <c r="AD18">
        <f>AD15+AD17</f>
        <v>17.454137331616966</v>
      </c>
      <c r="AE18">
        <f>AE15+AE17</f>
        <v>4.4723545742782456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7.0607750000000005</v>
      </c>
      <c r="K26">
        <f>AVERAGE(C3,G3,K3,O3,S3,W3,AA3,AE3)</f>
        <v>4.0586500000000001</v>
      </c>
      <c r="N26">
        <f>J27-J26</f>
        <v>1.2086499999999996</v>
      </c>
      <c r="O26">
        <f>K27-K26</f>
        <v>-5.8974999999999778E-2</v>
      </c>
      <c r="P26" s="1">
        <v>0.1</v>
      </c>
      <c r="Q26">
        <f>N26/J26*100</f>
        <v>17.117809305635706</v>
      </c>
      <c r="R26">
        <f>O26/K26*100</f>
        <v>-1.4530693703571329</v>
      </c>
      <c r="U26">
        <f>J26</f>
        <v>7.0607750000000005</v>
      </c>
      <c r="V26">
        <f>K26</f>
        <v>4.0586500000000001</v>
      </c>
      <c r="W26">
        <f>Q26</f>
        <v>17.117809305635706</v>
      </c>
      <c r="X26">
        <f>Q27</f>
        <v>6.8698195311421033</v>
      </c>
      <c r="Y26">
        <f>Q28</f>
        <v>8.1545581044573741</v>
      </c>
      <c r="Z26">
        <f>Q29</f>
        <v>22.96383895535546</v>
      </c>
      <c r="AA26">
        <f>Q30</f>
        <v>14.485307915915724</v>
      </c>
      <c r="AB26">
        <f>Q31</f>
        <v>19.244346406732966</v>
      </c>
      <c r="AC26">
        <f>Q32</f>
        <v>0.46294493168241257</v>
      </c>
      <c r="AD26">
        <f>Q33</f>
        <v>1.9165743137261704</v>
      </c>
      <c r="AE26">
        <f>Q34</f>
        <v>-10.047763878611075</v>
      </c>
      <c r="AF26">
        <f>Q35</f>
        <v>-6.6007272572770042</v>
      </c>
      <c r="AG26">
        <f>R26</f>
        <v>-1.4530693703571329</v>
      </c>
      <c r="AH26">
        <f>R27</f>
        <v>2.0779692754980146</v>
      </c>
      <c r="AI26">
        <f>R28</f>
        <v>-8.5678119571778808</v>
      </c>
      <c r="AJ26">
        <f>R29</f>
        <v>-7.5610116664408169</v>
      </c>
      <c r="AK26">
        <f>R30</f>
        <v>-7.4547571236741188</v>
      </c>
      <c r="AL26">
        <f>R31</f>
        <v>-4.7679031204957356</v>
      </c>
      <c r="AM26">
        <f>R32</f>
        <v>-12.63104726941225</v>
      </c>
      <c r="AN26">
        <f>R33</f>
        <v>-2.6902418291796533</v>
      </c>
      <c r="AO26">
        <f>R34</f>
        <v>-5.6961674448400412</v>
      </c>
      <c r="AP26">
        <f>R35</f>
        <v>7.6281522181020689</v>
      </c>
    </row>
    <row r="27" spans="1:42" x14ac:dyDescent="0.25">
      <c r="I27" s="1">
        <v>0.1</v>
      </c>
      <c r="J27">
        <f>AVERAGE(B4,F4,J4,N4,R4,V4,Z4,AD4)</f>
        <v>8.269425</v>
      </c>
      <c r="K27">
        <f>AVERAGE(C4,G4,K4,O4,S4,W4,AA4,AE4)</f>
        <v>3.9996750000000003</v>
      </c>
      <c r="N27">
        <f>J28-J26</f>
        <v>0.48506249999999884</v>
      </c>
      <c r="O27">
        <f>K28-K26</f>
        <v>8.4337500000000176E-2</v>
      </c>
      <c r="P27" s="1">
        <v>0.2</v>
      </c>
      <c r="Q27">
        <f>N27/J26*100</f>
        <v>6.8698195311421033</v>
      </c>
      <c r="R27">
        <f>O27/K26*100</f>
        <v>2.0779692754980146</v>
      </c>
    </row>
    <row r="28" spans="1:42" x14ac:dyDescent="0.25">
      <c r="I28" s="1">
        <v>0.2</v>
      </c>
      <c r="J28">
        <f>AVERAGE(B5,F5,J5,N5,R5,V5,Z5,AD5)</f>
        <v>7.5458374999999993</v>
      </c>
      <c r="K28">
        <f>AVERAGE(C5,G5,K5,O5,S5,W5,AA5,AE5)</f>
        <v>4.1429875000000003</v>
      </c>
      <c r="N28">
        <f>J29-J26</f>
        <v>0.57577500000000015</v>
      </c>
      <c r="O28">
        <f>K29-K26</f>
        <v>-0.34773750000000003</v>
      </c>
      <c r="P28" s="1">
        <v>0.3</v>
      </c>
      <c r="Q28">
        <f>N28/J26*100</f>
        <v>8.1545581044573741</v>
      </c>
      <c r="R28">
        <f>O28/K26*100</f>
        <v>-8.5678119571778808</v>
      </c>
    </row>
    <row r="29" spans="1:42" x14ac:dyDescent="0.25">
      <c r="I29" s="1">
        <v>0.3</v>
      </c>
      <c r="J29">
        <f>AVERAGE(B6,F6,J6,N6,R6,V6,Z6,AD6)</f>
        <v>7.6365500000000006</v>
      </c>
      <c r="K29">
        <f>AVERAGE(C6,G6,K6,O6,S6,W6,AA6,AE6)</f>
        <v>3.7109125000000001</v>
      </c>
      <c r="N29">
        <f>J30-J26</f>
        <v>1.6214249999999995</v>
      </c>
      <c r="O29">
        <f>K30-K26</f>
        <v>-0.30687500000000023</v>
      </c>
      <c r="P29" s="1">
        <v>0.4</v>
      </c>
      <c r="Q29">
        <f>N29/J26*100</f>
        <v>22.96383895535546</v>
      </c>
      <c r="R29">
        <f>O29/K26*100</f>
        <v>-7.5610116664408169</v>
      </c>
    </row>
    <row r="30" spans="1:42" x14ac:dyDescent="0.25">
      <c r="I30" s="1">
        <v>0.4</v>
      </c>
      <c r="J30">
        <f>AVERAGE(B7,F7,J7,N7,R7,V7,Z7,AD7)</f>
        <v>8.6821999999999999</v>
      </c>
      <c r="K30">
        <f>AVERAGE(C7,G7,K7,O7,S7,W7,AA7,AE7)</f>
        <v>3.7517749999999999</v>
      </c>
      <c r="N30">
        <f>J31-J26</f>
        <v>1.0227749999999984</v>
      </c>
      <c r="O30">
        <f>K31-K26</f>
        <v>-0.30256249999999962</v>
      </c>
      <c r="P30" s="1">
        <v>0.5</v>
      </c>
      <c r="Q30">
        <f>N30/J26*100</f>
        <v>14.485307915915724</v>
      </c>
      <c r="R30">
        <f>O30/K26*100</f>
        <v>-7.4547571236741188</v>
      </c>
    </row>
    <row r="31" spans="1:42" x14ac:dyDescent="0.25">
      <c r="I31" s="1">
        <v>0.5</v>
      </c>
      <c r="J31">
        <f>AVERAGE(B8,F8,J8,N8,R8,V8,Z8,AD8)</f>
        <v>8.0835499999999989</v>
      </c>
      <c r="K31">
        <f>AVERAGE(C8,G8,K8,O8,S8,W8,AA8,AE8)</f>
        <v>3.7560875000000005</v>
      </c>
      <c r="N31">
        <f>J32-J26</f>
        <v>1.3587999999999996</v>
      </c>
      <c r="O31">
        <f>K32-K26</f>
        <v>-0.1935125000000002</v>
      </c>
      <c r="P31" s="1">
        <v>0.6</v>
      </c>
      <c r="Q31">
        <f>N31/J26*100</f>
        <v>19.244346406732966</v>
      </c>
      <c r="R31">
        <f>O31/K26*100</f>
        <v>-4.7679031204957356</v>
      </c>
    </row>
    <row r="32" spans="1:42" x14ac:dyDescent="0.25">
      <c r="I32" s="1">
        <v>0.6</v>
      </c>
      <c r="J32">
        <f>AVERAGE(B9,F9,J9,N9,R9,V9,Z9,AD9)</f>
        <v>8.419575</v>
      </c>
      <c r="K32">
        <f>AVERAGE(C9,G9,K9,O9,S9,W9,AA9,AE9)</f>
        <v>3.8651374999999999</v>
      </c>
      <c r="N32">
        <f>J33-J26</f>
        <v>3.268749999999887E-2</v>
      </c>
      <c r="O32">
        <f>K33-K26</f>
        <v>-0.51265000000000027</v>
      </c>
      <c r="P32" s="1">
        <v>0.7</v>
      </c>
      <c r="Q32">
        <f>N32/J26*100</f>
        <v>0.46294493168241257</v>
      </c>
      <c r="R32">
        <f>O32/K26*100</f>
        <v>-12.63104726941225</v>
      </c>
    </row>
    <row r="33" spans="1:18" x14ac:dyDescent="0.25">
      <c r="I33" s="1">
        <v>0.7</v>
      </c>
      <c r="J33">
        <f>AVERAGE(B10,F10,J10,N10,R10,V10,Z10,AD10)</f>
        <v>7.0934624999999993</v>
      </c>
      <c r="K33">
        <f>AVERAGE(C10,G10,K10,O10,S10,W10,AA10,AE10)</f>
        <v>3.5459999999999998</v>
      </c>
      <c r="N33">
        <f>J34-J26</f>
        <v>0.13532499999999903</v>
      </c>
      <c r="O33">
        <f>K34-K26</f>
        <v>-0.10918749999999999</v>
      </c>
      <c r="P33" s="1">
        <v>0.8</v>
      </c>
      <c r="Q33">
        <f>N33/J26*100</f>
        <v>1.9165743137261704</v>
      </c>
      <c r="R33">
        <f>O33/K26*100</f>
        <v>-2.6902418291796533</v>
      </c>
    </row>
    <row r="34" spans="1:18" x14ac:dyDescent="0.25">
      <c r="I34" s="1">
        <v>0.8</v>
      </c>
      <c r="J34">
        <f>AVERAGE(B11,F11,J11,N11,R11,V11,Z11,AD11)</f>
        <v>7.1960999999999995</v>
      </c>
      <c r="K34">
        <f>AVERAGE(C11,G11,K11,O11,S11,W11,AA11,AE11)</f>
        <v>3.9494625000000001</v>
      </c>
      <c r="N34">
        <f>J35-J26</f>
        <v>-0.70945000000000125</v>
      </c>
      <c r="O34">
        <f>K35-K26</f>
        <v>-0.23118750000000032</v>
      </c>
      <c r="P34" s="1">
        <v>0.9</v>
      </c>
      <c r="Q34">
        <f>N34/J26*100</f>
        <v>-10.047763878611075</v>
      </c>
      <c r="R34">
        <f>O34/K26*100</f>
        <v>-5.6961674448400412</v>
      </c>
    </row>
    <row r="35" spans="1:18" x14ac:dyDescent="0.25">
      <c r="I35" s="1">
        <v>0.9</v>
      </c>
      <c r="J35">
        <f>AVERAGE(B12,F12,J12,N12,R12,V12,Z12,AD12)</f>
        <v>6.3513249999999992</v>
      </c>
      <c r="K35">
        <f>AVERAGE(C12,G12,K12,O12,S12,W12,AA12,AE12)</f>
        <v>3.8274624999999998</v>
      </c>
      <c r="N35">
        <f>J36-J26</f>
        <v>-0.46606250000000049</v>
      </c>
      <c r="O35">
        <f>K36-K26</f>
        <v>0.30959999999999965</v>
      </c>
      <c r="P35" s="1">
        <v>1</v>
      </c>
      <c r="Q35">
        <f>N35/J26*100</f>
        <v>-6.6007272572770042</v>
      </c>
      <c r="R35">
        <f>O35/K26*100</f>
        <v>7.6281522181020689</v>
      </c>
    </row>
    <row r="36" spans="1:18" x14ac:dyDescent="0.25">
      <c r="I36" s="1">
        <v>1</v>
      </c>
      <c r="J36">
        <f>AVERAGE(B13,F13,J13,N13,R13,V13,Z13,AD13)</f>
        <v>6.5947125</v>
      </c>
      <c r="K36">
        <f>AVERAGE(C13,G13,K13,O13,S13,W13,AA13,AE13)</f>
        <v>4.3682499999999997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7.4142000000000001</v>
      </c>
      <c r="C41">
        <f>C3</f>
        <v>3.9872000000000001</v>
      </c>
    </row>
    <row r="42" spans="1:18" x14ac:dyDescent="0.25">
      <c r="A42" s="1">
        <v>2</v>
      </c>
      <c r="B42">
        <f>F3</f>
        <v>4.8533999999999997</v>
      </c>
      <c r="C42">
        <f>G3</f>
        <v>4.6795999999999998</v>
      </c>
    </row>
    <row r="43" spans="1:18" x14ac:dyDescent="0.25">
      <c r="A43" s="1">
        <v>3</v>
      </c>
      <c r="B43">
        <f>J3</f>
        <v>6.9561999999999999</v>
      </c>
      <c r="C43">
        <f>K3</f>
        <v>3.5546000000000002</v>
      </c>
    </row>
    <row r="44" spans="1:18" x14ac:dyDescent="0.25">
      <c r="A44" s="1">
        <v>4</v>
      </c>
      <c r="B44">
        <f>N3</f>
        <v>9.5989000000000004</v>
      </c>
      <c r="C44">
        <f>O3</f>
        <v>4.3648999999999996</v>
      </c>
    </row>
    <row r="45" spans="1:18" x14ac:dyDescent="0.25">
      <c r="A45" s="1">
        <v>5</v>
      </c>
      <c r="B45">
        <f>R3</f>
        <v>5.1726000000000001</v>
      </c>
      <c r="C45">
        <f>S3</f>
        <v>3.8416000000000001</v>
      </c>
    </row>
    <row r="46" spans="1:18" x14ac:dyDescent="0.25">
      <c r="A46" s="1">
        <v>6</v>
      </c>
      <c r="B46">
        <f>V3</f>
        <v>5.2610000000000001</v>
      </c>
      <c r="C46">
        <f>W3</f>
        <v>4.3011999999999997</v>
      </c>
    </row>
    <row r="47" spans="1:18" x14ac:dyDescent="0.25">
      <c r="A47" s="1">
        <v>7</v>
      </c>
      <c r="B47">
        <f>Z3</f>
        <v>7.1463999999999999</v>
      </c>
      <c r="C47">
        <f>AA3</f>
        <v>3.9470999999999998</v>
      </c>
    </row>
    <row r="48" spans="1:18" x14ac:dyDescent="0.25">
      <c r="A48" s="1">
        <v>8</v>
      </c>
      <c r="B48">
        <f>AD3</f>
        <v>10.083500000000001</v>
      </c>
      <c r="C48">
        <f>AE3</f>
        <v>3.7930000000000001</v>
      </c>
    </row>
    <row r="50" spans="1:3" x14ac:dyDescent="0.25">
      <c r="A50" t="s">
        <v>19</v>
      </c>
      <c r="B50">
        <f>AVERAGE(B41:B48)</f>
        <v>7.0607750000000005</v>
      </c>
      <c r="C50">
        <f>AVERAGE(C41:C48)</f>
        <v>4.0586500000000001</v>
      </c>
    </row>
    <row r="51" spans="1:3" x14ac:dyDescent="0.25">
      <c r="A51" t="s">
        <v>8</v>
      </c>
      <c r="B51">
        <f>STDEV(B41:B48)</f>
        <v>1.9784200411656034</v>
      </c>
      <c r="C51">
        <f>STDEV(C41:C48)</f>
        <v>0.36400431708585912</v>
      </c>
    </row>
    <row r="52" spans="1:3" x14ac:dyDescent="0.25">
      <c r="A52" t="s">
        <v>20</v>
      </c>
      <c r="B52">
        <f>1.5*B51</f>
        <v>2.9676300617484053</v>
      </c>
      <c r="C52">
        <f>1.5*C51</f>
        <v>0.54600647562878868</v>
      </c>
    </row>
    <row r="53" spans="1:3" x14ac:dyDescent="0.25">
      <c r="A53" t="s">
        <v>9</v>
      </c>
      <c r="B53">
        <f>2*B51</f>
        <v>3.9568400823312069</v>
      </c>
      <c r="C53">
        <f>2*C51</f>
        <v>0.72800863417171824</v>
      </c>
    </row>
    <row r="54" spans="1:3" x14ac:dyDescent="0.25">
      <c r="A54" t="s">
        <v>21</v>
      </c>
      <c r="B54">
        <f>B50+B52</f>
        <v>10.028405061748405</v>
      </c>
      <c r="C54">
        <f>C50+C52</f>
        <v>4.6046564756287891</v>
      </c>
    </row>
    <row r="55" spans="1:3" x14ac:dyDescent="0.25">
      <c r="A55" t="s">
        <v>10</v>
      </c>
      <c r="B55">
        <f>B50+B53</f>
        <v>11.017615082331208</v>
      </c>
      <c r="C55">
        <f>C50+C53</f>
        <v>4.7866586341717188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2015-03-24T23:05:47Z</dcterms:created>
  <dcterms:modified xsi:type="dcterms:W3CDTF">2015-04-15T04:51:16Z</dcterms:modified>
</cp:coreProperties>
</file>