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7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N33" i="1" l="1"/>
  <c r="Q33" i="1" s="1"/>
  <c r="AD26" i="1" s="1"/>
  <c r="AA18" i="1"/>
  <c r="O31" i="1"/>
  <c r="R31" i="1" s="1"/>
  <c r="AL26" i="1" s="1"/>
  <c r="O32" i="1"/>
  <c r="R32" i="1" s="1"/>
  <c r="AM26" i="1" s="1"/>
  <c r="O27" i="1"/>
  <c r="R27" i="1" s="1"/>
  <c r="AH26" i="1" s="1"/>
  <c r="O35" i="1"/>
  <c r="R35" i="1" s="1"/>
  <c r="AP26" i="1" s="1"/>
  <c r="N29" i="1"/>
  <c r="Q29" i="1" s="1"/>
  <c r="Z26" i="1" s="1"/>
  <c r="O26" i="1"/>
  <c r="R26" i="1" s="1"/>
  <c r="AG26" i="1" s="1"/>
  <c r="N32" i="1"/>
  <c r="Q32" i="1" s="1"/>
  <c r="AC26" i="1" s="1"/>
  <c r="O28" i="1"/>
  <c r="R28" i="1" s="1"/>
  <c r="AI26" i="1" s="1"/>
  <c r="B51" i="1"/>
  <c r="B53" i="1" s="1"/>
  <c r="C51" i="1"/>
  <c r="C53" i="1" s="1"/>
  <c r="J18" i="1"/>
  <c r="N26" i="1"/>
  <c r="Q26" i="1" s="1"/>
  <c r="W26" i="1" s="1"/>
  <c r="N34" i="1"/>
  <c r="Q34" i="1" s="1"/>
  <c r="AE26" i="1" s="1"/>
  <c r="O30" i="1"/>
  <c r="R30" i="1" s="1"/>
  <c r="AK26" i="1" s="1"/>
  <c r="N30" i="1"/>
  <c r="Q30" i="1" s="1"/>
  <c r="AA26" i="1" s="1"/>
  <c r="O33" i="1"/>
  <c r="R33" i="1" s="1"/>
  <c r="AN26" i="1" s="1"/>
  <c r="O34" i="1"/>
  <c r="R34" i="1" s="1"/>
  <c r="AO26" i="1" s="1"/>
  <c r="N31" i="1"/>
  <c r="Q31" i="1" s="1"/>
  <c r="AB26" i="1" s="1"/>
  <c r="F18" i="1"/>
  <c r="N18" i="1"/>
  <c r="V18" i="1"/>
  <c r="AD18" i="1"/>
  <c r="G18" i="1"/>
  <c r="O18" i="1"/>
  <c r="W18" i="1"/>
  <c r="AE18" i="1"/>
  <c r="O29" i="1"/>
  <c r="R29" i="1" s="1"/>
  <c r="AJ26" i="1" s="1"/>
  <c r="B50" i="1"/>
  <c r="C50" i="1"/>
  <c r="B52" i="1" l="1"/>
  <c r="B54" i="1" s="1"/>
  <c r="C52" i="1"/>
  <c r="C54" i="1" s="1"/>
  <c r="C55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<sst xmlns="http://schemas.openxmlformats.org/spreadsheetml/2006/main" count="48" uniqueCount="22">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</sst>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3" sqref="AD3:AE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15.6304</v>
      </c>
      <c r="C3">
        <v>1.6785000000000001</v>
      </c>
      <c r="E3" s="1">
        <v>535</v>
      </c>
      <c r="F3">
        <v>12.4777</v>
      </c>
      <c r="G3">
        <v>1.9565999999999999</v>
      </c>
      <c r="I3" s="1">
        <v>535</v>
      </c>
      <c r="M3" s="1">
        <v>535</v>
      </c>
      <c r="Q3" s="1">
        <v>535</v>
      </c>
      <c r="R3">
        <v>13.4101</v>
      </c>
      <c r="S3">
        <v>2.2660999999999998</v>
      </c>
      <c r="U3" s="1">
        <v>535</v>
      </c>
      <c r="Y3" s="1">
        <v>535</v>
      </c>
      <c r="AC3" s="1">
        <v>535</v>
      </c>
    </row>
    <row r="4" spans="1:31" x14ac:dyDescent="0.25">
      <c r="A4" s="1">
        <v>0.1</v>
      </c>
      <c r="B4">
        <v>17.008600000000001</v>
      </c>
      <c r="C4">
        <v>1.4916</v>
      </c>
      <c r="E4" s="1">
        <v>0.1</v>
      </c>
      <c r="F4">
        <v>13.4734</v>
      </c>
      <c r="G4">
        <v>1.8208</v>
      </c>
      <c r="I4" s="1">
        <v>0.1</v>
      </c>
      <c r="M4" s="1">
        <v>0.1</v>
      </c>
      <c r="Q4" s="1">
        <v>0.1</v>
      </c>
      <c r="R4">
        <v>14.7829</v>
      </c>
      <c r="S4">
        <v>1.9209000000000001</v>
      </c>
      <c r="U4" s="1">
        <v>0.1</v>
      </c>
      <c r="Y4" s="1">
        <v>0.1</v>
      </c>
      <c r="AC4" s="1">
        <v>0.1</v>
      </c>
    </row>
    <row r="5" spans="1:31" x14ac:dyDescent="0.25">
      <c r="A5" s="1">
        <v>0.2</v>
      </c>
      <c r="B5">
        <v>12.1913</v>
      </c>
      <c r="C5">
        <v>1.4867999999999999</v>
      </c>
      <c r="E5" s="1">
        <v>0.2</v>
      </c>
      <c r="F5">
        <v>13.8246</v>
      </c>
      <c r="G5">
        <v>1.6872</v>
      </c>
      <c r="I5" s="1">
        <v>0.2</v>
      </c>
      <c r="M5" s="1">
        <v>0.2</v>
      </c>
      <c r="Q5" s="1">
        <v>0.2</v>
      </c>
      <c r="R5">
        <v>14.914899999999999</v>
      </c>
      <c r="S5">
        <v>2.2816000000000001</v>
      </c>
      <c r="U5" s="1">
        <v>0.2</v>
      </c>
      <c r="Y5" s="1">
        <v>0.2</v>
      </c>
      <c r="AC5" s="1">
        <v>0.2</v>
      </c>
    </row>
    <row r="6" spans="1:31" x14ac:dyDescent="0.25">
      <c r="A6" s="1">
        <v>0.3</v>
      </c>
      <c r="B6">
        <v>18.5974</v>
      </c>
      <c r="C6">
        <v>1.6762999999999999</v>
      </c>
      <c r="E6" s="1">
        <v>0.3</v>
      </c>
      <c r="F6">
        <v>15.496600000000001</v>
      </c>
      <c r="G6">
        <v>1.5204</v>
      </c>
      <c r="I6" s="1">
        <v>0.3</v>
      </c>
      <c r="M6" s="1">
        <v>0.3</v>
      </c>
      <c r="Q6" s="1">
        <v>0.3</v>
      </c>
      <c r="S6">
        <v>1.7234</v>
      </c>
      <c r="U6" s="1">
        <v>0.3</v>
      </c>
      <c r="Y6" s="1">
        <v>0.3</v>
      </c>
      <c r="AC6" s="1">
        <v>0.3</v>
      </c>
    </row>
    <row r="7" spans="1:31" x14ac:dyDescent="0.25">
      <c r="A7" s="1">
        <v>0.4</v>
      </c>
      <c r="B7">
        <v>15.311500000000001</v>
      </c>
      <c r="C7">
        <v>1.4705999999999999</v>
      </c>
      <c r="E7" s="1">
        <v>0.4</v>
      </c>
      <c r="F7">
        <v>14.4023</v>
      </c>
      <c r="G7">
        <v>1.4175</v>
      </c>
      <c r="I7" s="1">
        <v>0.4</v>
      </c>
      <c r="M7" s="1">
        <v>0.4</v>
      </c>
      <c r="Q7" s="1">
        <v>0.4</v>
      </c>
      <c r="R7">
        <v>10.8231</v>
      </c>
      <c r="S7">
        <v>2.1008</v>
      </c>
      <c r="U7" s="1">
        <v>0.4</v>
      </c>
      <c r="Y7" s="1">
        <v>0.4</v>
      </c>
      <c r="AC7" s="1">
        <v>0.4</v>
      </c>
    </row>
    <row r="8" spans="1:31" x14ac:dyDescent="0.25">
      <c r="A8" s="1">
        <v>0.5</v>
      </c>
      <c r="B8">
        <v>16.355</v>
      </c>
      <c r="C8">
        <v>1.2803</v>
      </c>
      <c r="E8" s="1">
        <v>0.5</v>
      </c>
      <c r="F8">
        <v>14.6891</v>
      </c>
      <c r="G8">
        <v>1.8422000000000001</v>
      </c>
      <c r="I8" s="1">
        <v>0.5</v>
      </c>
      <c r="M8" s="1">
        <v>0.5</v>
      </c>
      <c r="Q8" s="1">
        <v>0.5</v>
      </c>
      <c r="R8">
        <v>12.709899999999999</v>
      </c>
      <c r="S8">
        <v>2.1602999999999999</v>
      </c>
      <c r="U8" s="1">
        <v>0.5</v>
      </c>
      <c r="Y8" s="1">
        <v>0.5</v>
      </c>
      <c r="AC8" s="1">
        <v>0.5</v>
      </c>
    </row>
    <row r="9" spans="1:31" x14ac:dyDescent="0.25">
      <c r="A9" s="1">
        <v>0.6</v>
      </c>
      <c r="B9">
        <v>14.1503</v>
      </c>
      <c r="C9">
        <v>1.5436000000000001</v>
      </c>
      <c r="E9" s="1">
        <v>0.6</v>
      </c>
      <c r="F9">
        <v>11.013199999999999</v>
      </c>
      <c r="G9">
        <v>2.0802</v>
      </c>
      <c r="I9" s="1">
        <v>0.6</v>
      </c>
      <c r="M9" s="1">
        <v>0.6</v>
      </c>
      <c r="Q9" s="1">
        <v>0.6</v>
      </c>
      <c r="R9">
        <v>12.7278</v>
      </c>
      <c r="S9">
        <v>2.1762000000000001</v>
      </c>
      <c r="U9" s="1">
        <v>0.6</v>
      </c>
      <c r="Y9" s="1">
        <v>0.6</v>
      </c>
      <c r="AC9" s="1">
        <v>0.6</v>
      </c>
    </row>
    <row r="10" spans="1:31" x14ac:dyDescent="0.25">
      <c r="A10" s="1">
        <v>0.7</v>
      </c>
      <c r="B10">
        <v>13.998699999999999</v>
      </c>
      <c r="C10">
        <v>1.3844000000000001</v>
      </c>
      <c r="E10" s="1">
        <v>0.7</v>
      </c>
      <c r="F10">
        <v>17.555700000000002</v>
      </c>
      <c r="G10">
        <v>1.6757</v>
      </c>
      <c r="I10" s="1">
        <v>0.7</v>
      </c>
      <c r="M10" s="1">
        <v>0.7</v>
      </c>
      <c r="Q10" s="1">
        <v>0.7</v>
      </c>
      <c r="R10">
        <v>13.9887</v>
      </c>
      <c r="S10">
        <v>2.1995</v>
      </c>
      <c r="U10" s="1">
        <v>0.7</v>
      </c>
      <c r="Y10" s="1">
        <v>0.7</v>
      </c>
      <c r="AC10" s="1">
        <v>0.7</v>
      </c>
    </row>
    <row r="11" spans="1:31" x14ac:dyDescent="0.25">
      <c r="A11" s="1">
        <v>0.8</v>
      </c>
      <c r="B11">
        <v>12.809900000000001</v>
      </c>
      <c r="C11">
        <v>1.5095000000000001</v>
      </c>
      <c r="E11" s="1">
        <v>0.8</v>
      </c>
      <c r="F11">
        <v>12.601800000000001</v>
      </c>
      <c r="G11">
        <v>2.2570999999999999</v>
      </c>
      <c r="I11" s="1">
        <v>0.8</v>
      </c>
      <c r="M11" s="1">
        <v>0.8</v>
      </c>
      <c r="Q11" s="1">
        <v>0.8</v>
      </c>
      <c r="R11">
        <v>13.582800000000001</v>
      </c>
      <c r="S11">
        <v>2.1371000000000002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12.6486</v>
      </c>
      <c r="C12">
        <v>1.4548000000000001</v>
      </c>
      <c r="E12" s="1">
        <v>0.9</v>
      </c>
      <c r="F12">
        <v>13.1945</v>
      </c>
      <c r="G12">
        <v>1.4225000000000001</v>
      </c>
      <c r="I12" s="1">
        <v>0.9</v>
      </c>
      <c r="M12" s="1">
        <v>0.9</v>
      </c>
      <c r="Q12" s="1">
        <v>0.9</v>
      </c>
      <c r="R12">
        <v>15.182</v>
      </c>
      <c r="S12">
        <v>2.3955000000000002</v>
      </c>
      <c r="U12" s="1">
        <v>0.9</v>
      </c>
      <c r="Y12" s="1">
        <v>0.9</v>
      </c>
      <c r="AC12" s="1">
        <v>0.9</v>
      </c>
    </row>
    <row r="13" spans="1:31" x14ac:dyDescent="0.25">
      <c r="A13" s="1">
        <v>1</v>
      </c>
      <c r="B13">
        <v>12.626799999999999</v>
      </c>
      <c r="C13">
        <v>1.458</v>
      </c>
      <c r="E13" s="1">
        <v>1</v>
      </c>
      <c r="F13">
        <v>10.099600000000001</v>
      </c>
      <c r="G13">
        <v>1.7739</v>
      </c>
      <c r="I13" s="1">
        <v>1</v>
      </c>
      <c r="M13" s="1">
        <v>1</v>
      </c>
      <c r="Q13" s="1">
        <v>1</v>
      </c>
      <c r="R13">
        <v>12.936</v>
      </c>
      <c r="S13">
        <v>2.3546999999999998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14.56981</v>
      </c>
      <c r="C15">
        <f>AVERAGE(C4:C13)</f>
        <v>1.47559</v>
      </c>
      <c r="F15">
        <f>AVERAGE(F4:F13)</f>
        <v>13.635079999999999</v>
      </c>
      <c r="G15">
        <f>AVERAGE(G4:G13)</f>
        <v>1.7497499999999999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13.516455555555556</v>
      </c>
      <c r="S15">
        <f>AVERAGE(S4:S13)</f>
        <v>2.1450000000000005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2.1763697931545369</v>
      </c>
      <c r="C16">
        <f>STDEV(C4:C13)</f>
        <v>0.10201419781361588</v>
      </c>
      <c r="F16">
        <f>STDEV(F4:F13)</f>
        <v>2.1404519952570906</v>
      </c>
      <c r="G16">
        <f>STDEV(G4:G13)</f>
        <v>0.27085451301800773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1.388550743681259</v>
      </c>
      <c r="S16">
        <f>STDEV(S4:S13)</f>
        <v>0.19987359894582266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4.3527395863090739</v>
      </c>
      <c r="C17">
        <f>2*C16</f>
        <v>0.20402839562723177</v>
      </c>
      <c r="F17">
        <f>2*F16</f>
        <v>4.2809039905141812</v>
      </c>
      <c r="G17">
        <f>2*G16</f>
        <v>0.54170902603601545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2.7771014873625179</v>
      </c>
      <c r="S17">
        <f>2*S16</f>
        <v>0.39974719789164531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18.922549586309074</v>
      </c>
      <c r="C18">
        <f>C15+C17</f>
        <v>1.6796183956272317</v>
      </c>
      <c r="F18">
        <f>F15+F17</f>
        <v>17.915983990514178</v>
      </c>
      <c r="G18">
        <f>G15+G17</f>
        <v>2.2914590260360153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16.293557042918074</v>
      </c>
      <c r="S18">
        <f>S15+S17</f>
        <v>2.5447471978916458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13.839399999999999</v>
      </c>
      <c r="K26">
        <f t="shared" ref="K26:K36" si="1">AVERAGE(C3,G3,K3,O3,S3,W3,AA3,AE3)</f>
        <v>1.9670666666666665</v>
      </c>
      <c r="N26">
        <f>J27-J26</f>
        <v>1.248899999999999</v>
      </c>
      <c r="O26">
        <f>K27-K26</f>
        <v>-0.22263333333333324</v>
      </c>
      <c r="P26" s="1">
        <v>0.1</v>
      </c>
      <c r="Q26">
        <f>N26/J26*100</f>
        <v>9.0242351547032325</v>
      </c>
      <c r="R26">
        <f>O26/K26*100</f>
        <v>-11.318037009421808</v>
      </c>
      <c r="U26">
        <f>J26</f>
        <v>13.839399999999999</v>
      </c>
      <c r="V26">
        <f>K26</f>
        <v>1.9670666666666665</v>
      </c>
      <c r="W26">
        <f>Q26</f>
        <v>9.0242351547032325</v>
      </c>
      <c r="X26">
        <f>Q27</f>
        <v>-1.4148012197060453</v>
      </c>
      <c r="Y26">
        <f>Q28</f>
        <v>23.177305374510464</v>
      </c>
      <c r="Z26">
        <f>Q29</f>
        <v>-2.3635417720421259</v>
      </c>
      <c r="AA26">
        <f>Q30</f>
        <v>5.3851082176009504</v>
      </c>
      <c r="AB26">
        <f>Q31</f>
        <v>-8.7356869999180979</v>
      </c>
      <c r="AC26">
        <f>Q32</f>
        <v>9.6943027395214703</v>
      </c>
      <c r="AD26">
        <f>Q33</f>
        <v>-6.0785390503441734</v>
      </c>
      <c r="AE26">
        <f>Q34</f>
        <v>-1.1876719125588255</v>
      </c>
      <c r="AF26">
        <f>Q35</f>
        <v>-14.104175999922921</v>
      </c>
      <c r="AG26">
        <f>R26</f>
        <v>-11.318037009421808</v>
      </c>
      <c r="AH26">
        <f>R27</f>
        <v>-7.5510065749338935</v>
      </c>
      <c r="AI26">
        <f>R28</f>
        <v>-16.62543211550193</v>
      </c>
      <c r="AJ26">
        <f>R29</f>
        <v>-15.459567545583951</v>
      </c>
      <c r="AK26">
        <f>R30</f>
        <v>-10.479224564495356</v>
      </c>
      <c r="AL26">
        <f>R31</f>
        <v>-1.7149054429607342</v>
      </c>
      <c r="AM26">
        <f>R32</f>
        <v>-10.872364942723491</v>
      </c>
      <c r="AN26">
        <f>R33</f>
        <v>4.2364264895293456E-2</v>
      </c>
      <c r="AO26">
        <f>R34</f>
        <v>-10.648681624076451</v>
      </c>
      <c r="AP26">
        <f>R35</f>
        <v>-5.3311190944214735</v>
      </c>
    </row>
    <row r="27" spans="1:42" x14ac:dyDescent="0.25">
      <c r="I27" s="1">
        <v>0.1</v>
      </c>
      <c r="J27">
        <f t="shared" si="0"/>
        <v>15.088299999999998</v>
      </c>
      <c r="K27">
        <f t="shared" si="1"/>
        <v>1.7444333333333333</v>
      </c>
      <c r="N27">
        <f>J28-J26</f>
        <v>-0.19579999999999842</v>
      </c>
      <c r="O27">
        <f>K28-K26</f>
        <v>-0.14853333333333296</v>
      </c>
      <c r="P27" s="1">
        <v>0.2</v>
      </c>
      <c r="Q27">
        <f>N27/J26*100</f>
        <v>-1.4148012197060453</v>
      </c>
      <c r="R27">
        <f>O27/K26*100</f>
        <v>-7.5510065749338935</v>
      </c>
    </row>
    <row r="28" spans="1:42" x14ac:dyDescent="0.25">
      <c r="I28" s="1">
        <v>0.2</v>
      </c>
      <c r="J28">
        <f t="shared" si="0"/>
        <v>13.643600000000001</v>
      </c>
      <c r="K28">
        <f t="shared" si="1"/>
        <v>1.8185333333333336</v>
      </c>
      <c r="N28">
        <f>J29-J26</f>
        <v>3.2076000000000011</v>
      </c>
      <c r="O28">
        <f>K29-K26</f>
        <v>-0.32703333333333329</v>
      </c>
      <c r="P28" s="1">
        <v>0.3</v>
      </c>
      <c r="Q28">
        <f>N28/J26*100</f>
        <v>23.177305374510464</v>
      </c>
      <c r="R28">
        <f>O28/K26*100</f>
        <v>-16.62543211550193</v>
      </c>
    </row>
    <row r="29" spans="1:42" x14ac:dyDescent="0.25">
      <c r="I29" s="1">
        <v>0.3</v>
      </c>
      <c r="J29">
        <f t="shared" si="0"/>
        <v>17.047000000000001</v>
      </c>
      <c r="K29">
        <f t="shared" si="1"/>
        <v>1.6400333333333332</v>
      </c>
      <c r="N29">
        <f>J30-J26</f>
        <v>-0.32709999999999795</v>
      </c>
      <c r="O29">
        <f>K30-K26</f>
        <v>-0.30410000000000004</v>
      </c>
      <c r="P29" s="1">
        <v>0.4</v>
      </c>
      <c r="Q29">
        <f>N29/J26*100</f>
        <v>-2.3635417720421259</v>
      </c>
      <c r="R29">
        <f>O29/K26*100</f>
        <v>-15.459567545583951</v>
      </c>
    </row>
    <row r="30" spans="1:42" x14ac:dyDescent="0.25">
      <c r="I30" s="1">
        <v>0.4</v>
      </c>
      <c r="J30">
        <f t="shared" si="0"/>
        <v>13.512300000000002</v>
      </c>
      <c r="K30">
        <f t="shared" si="1"/>
        <v>1.6629666666666665</v>
      </c>
      <c r="N30">
        <f>J31-J26</f>
        <v>0.74526666666666586</v>
      </c>
      <c r="O30">
        <f>K31-K26</f>
        <v>-0.20613333333333328</v>
      </c>
      <c r="P30" s="1">
        <v>0.5</v>
      </c>
      <c r="Q30">
        <f>N30/J26*100</f>
        <v>5.3851082176009504</v>
      </c>
      <c r="R30">
        <f>O30/K26*100</f>
        <v>-10.479224564495356</v>
      </c>
    </row>
    <row r="31" spans="1:42" x14ac:dyDescent="0.25">
      <c r="I31" s="1">
        <v>0.5</v>
      </c>
      <c r="J31">
        <f t="shared" si="0"/>
        <v>14.584666666666665</v>
      </c>
      <c r="K31">
        <f t="shared" si="1"/>
        <v>1.7609333333333332</v>
      </c>
      <c r="N31">
        <f>J32-J26</f>
        <v>-1.2089666666666652</v>
      </c>
      <c r="O31">
        <f>K32-K26</f>
        <v>-3.3733333333332949E-2</v>
      </c>
      <c r="P31" s="1">
        <v>0.6</v>
      </c>
      <c r="Q31">
        <f>N31/J26*100</f>
        <v>-8.7356869999180979</v>
      </c>
      <c r="R31">
        <f>O31/K26*100</f>
        <v>-1.7149054429607342</v>
      </c>
    </row>
    <row r="32" spans="1:42" x14ac:dyDescent="0.25">
      <c r="I32" s="1">
        <v>0.6</v>
      </c>
      <c r="J32">
        <f t="shared" si="0"/>
        <v>12.630433333333334</v>
      </c>
      <c r="K32">
        <f t="shared" si="1"/>
        <v>1.9333333333333336</v>
      </c>
      <c r="N32">
        <f>J33-J26</f>
        <v>1.3416333333333341</v>
      </c>
      <c r="O32">
        <f>K33-K26</f>
        <v>-0.21386666666666621</v>
      </c>
      <c r="P32" s="1">
        <v>0.7</v>
      </c>
      <c r="Q32">
        <f>N32/J26*100</f>
        <v>9.6943027395214703</v>
      </c>
      <c r="R32">
        <f>O32/K26*100</f>
        <v>-10.872364942723491</v>
      </c>
    </row>
    <row r="33" spans="1:18" x14ac:dyDescent="0.25">
      <c r="I33" s="1">
        <v>0.7</v>
      </c>
      <c r="J33">
        <f t="shared" si="0"/>
        <v>15.181033333333334</v>
      </c>
      <c r="K33">
        <f t="shared" si="1"/>
        <v>1.7532000000000003</v>
      </c>
      <c r="N33">
        <f>J34-J26</f>
        <v>-0.8412333333333315</v>
      </c>
      <c r="O33">
        <f>K34-K26</f>
        <v>8.3333333333368564E-4</v>
      </c>
      <c r="P33" s="1">
        <v>0.8</v>
      </c>
      <c r="Q33">
        <f>N33/J26*100</f>
        <v>-6.0785390503441734</v>
      </c>
      <c r="R33">
        <f>O33/K26*100</f>
        <v>4.2364264895293456E-2</v>
      </c>
    </row>
    <row r="34" spans="1:18" x14ac:dyDescent="0.25">
      <c r="I34" s="1">
        <v>0.8</v>
      </c>
      <c r="J34">
        <f t="shared" si="0"/>
        <v>12.998166666666668</v>
      </c>
      <c r="K34">
        <f t="shared" si="1"/>
        <v>1.9679000000000002</v>
      </c>
      <c r="N34">
        <f>J35-J26</f>
        <v>-0.16436666666666611</v>
      </c>
      <c r="O34">
        <f>K35-K26</f>
        <v>-0.20946666666666647</v>
      </c>
      <c r="P34" s="1">
        <v>0.9</v>
      </c>
      <c r="Q34">
        <f>N34/J26*100</f>
        <v>-1.1876719125588255</v>
      </c>
      <c r="R34">
        <f>O34/K26*100</f>
        <v>-10.648681624076451</v>
      </c>
    </row>
    <row r="35" spans="1:18" x14ac:dyDescent="0.25">
      <c r="I35" s="1">
        <v>0.9</v>
      </c>
      <c r="J35">
        <f t="shared" si="0"/>
        <v>13.675033333333333</v>
      </c>
      <c r="K35">
        <f t="shared" si="1"/>
        <v>1.7576000000000001</v>
      </c>
      <c r="N35">
        <f>J36-J26</f>
        <v>-1.9519333333333329</v>
      </c>
      <c r="O35">
        <f>K36-K26</f>
        <v>-0.10486666666666666</v>
      </c>
      <c r="P35" s="1">
        <v>1</v>
      </c>
      <c r="Q35">
        <f>N35/J26*100</f>
        <v>-14.104175999922921</v>
      </c>
      <c r="R35">
        <f>O35/K26*100</f>
        <v>-5.3311190944214735</v>
      </c>
    </row>
    <row r="36" spans="1:18" x14ac:dyDescent="0.25">
      <c r="I36" s="1">
        <v>1</v>
      </c>
      <c r="J36">
        <f t="shared" si="0"/>
        <v>11.887466666666667</v>
      </c>
      <c r="K36">
        <f t="shared" si="1"/>
        <v>1.8621999999999999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15.6304</v>
      </c>
      <c r="C41">
        <f>C3</f>
        <v>1.6785000000000001</v>
      </c>
    </row>
    <row r="42" spans="1:18" x14ac:dyDescent="0.25">
      <c r="A42" s="1">
        <v>2</v>
      </c>
      <c r="B42">
        <f>F3</f>
        <v>12.4777</v>
      </c>
      <c r="C42">
        <f>G3</f>
        <v>1.9565999999999999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13.4101</v>
      </c>
      <c r="C45">
        <f>S3</f>
        <v>2.2660999999999998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5.189775</v>
      </c>
      <c r="C50">
        <f>AVERAGE(C41:C48)</f>
        <v>0.73764999999999992</v>
      </c>
    </row>
    <row r="51" spans="1:3" x14ac:dyDescent="0.25">
      <c r="A51" t="s">
        <v>8</v>
      </c>
      <c r="B51">
        <f>STDEV(B41:B48)</f>
        <v>7.2146979647205507</v>
      </c>
      <c r="C51">
        <f>STDEV(C41:C48)</f>
        <v>1.030106432781168</v>
      </c>
    </row>
    <row r="52" spans="1:3" x14ac:dyDescent="0.25">
      <c r="A52" t="s">
        <v>20</v>
      </c>
      <c r="B52">
        <f>1.5*B51</f>
        <v>10.822046947080826</v>
      </c>
      <c r="C52">
        <f>1.5*C51</f>
        <v>1.5451596491717519</v>
      </c>
    </row>
    <row r="53" spans="1:3" x14ac:dyDescent="0.25">
      <c r="A53" t="s">
        <v>9</v>
      </c>
      <c r="B53">
        <f>2*B51</f>
        <v>14.429395929441101</v>
      </c>
      <c r="C53">
        <f>2*C51</f>
        <v>2.060212865562336</v>
      </c>
    </row>
    <row r="54" spans="1:3" x14ac:dyDescent="0.25">
      <c r="A54" t="s">
        <v>21</v>
      </c>
      <c r="B54">
        <f>B50+B52</f>
        <v>16.011821947080826</v>
      </c>
      <c r="C54">
        <f>C50+C52</f>
        <v>2.2828096491717518</v>
      </c>
    </row>
    <row r="55" spans="1:3" x14ac:dyDescent="0.25">
      <c r="A55" t="s">
        <v>10</v>
      </c>
      <c r="B55">
        <f>B50+B53</f>
        <v>19.619170929441101</v>
      </c>
      <c r="C55">
        <f>C50+C53</f>
        <v>2.7978628655623359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2015-03-24T23:11:10Z</dcterms:created>
  <dcterms:modified xsi:type="dcterms:W3CDTF">2015-04-21T05:26:40Z</dcterms:modified>
</cp:coreProperties>
</file>