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<sst xmlns="http://schemas.openxmlformats.org/spreadsheetml/2006/main" count="48" uniqueCount="22">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</sst>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15.6304</v>
      </c>
      <c r="C3">
        <v>1.6785000000000001</v>
      </c>
      <c r="E3" s="1">
        <v>535</v>
      </c>
      <c r="F3">
        <v>12.4777</v>
      </c>
      <c r="G3">
        <v>1.9565999999999999</v>
      </c>
      <c r="I3" s="1">
        <v>535</v>
      </c>
      <c r="J3">
        <v>5.5865999999999998</v>
      </c>
      <c r="K3">
        <v>5.6853999999999996</v>
      </c>
      <c r="M3" s="1">
        <v>535</v>
      </c>
      <c r="N3">
        <v>11.4354</v>
      </c>
      <c r="O3">
        <v>3.1309999999999998</v>
      </c>
      <c r="Q3" s="1">
        <v>535</v>
      </c>
      <c r="R3">
        <v>13.4101</v>
      </c>
      <c r="S3">
        <v>2.2660999999999998</v>
      </c>
      <c r="U3" s="1">
        <v>535</v>
      </c>
      <c r="V3">
        <v>19.500900000000001</v>
      </c>
      <c r="W3">
        <v>5.2709000000000001</v>
      </c>
      <c r="Y3" s="1">
        <v>535</v>
      </c>
      <c r="Z3">
        <v>8.7445000000000004</v>
      </c>
      <c r="AA3">
        <v>1.5176000000000001</v>
      </c>
      <c r="AC3" s="1">
        <v>535</v>
      </c>
      <c r="AD3">
        <v>5.4409000000000001</v>
      </c>
      <c r="AE3">
        <v>2.1194000000000002</v>
      </c>
    </row>
    <row r="4" spans="1:31" x14ac:dyDescent="0.25">
      <c r="A4" s="1">
        <v>0.1</v>
      </c>
      <c r="B4">
        <v>17.008600000000001</v>
      </c>
      <c r="C4">
        <v>1.4916</v>
      </c>
      <c r="E4" s="1">
        <v>0.1</v>
      </c>
      <c r="F4">
        <v>13.4734</v>
      </c>
      <c r="G4">
        <v>1.8208</v>
      </c>
      <c r="I4" s="1">
        <v>0.1</v>
      </c>
      <c r="J4">
        <v>6.6863999999999999</v>
      </c>
      <c r="K4">
        <v>6.4538000000000002</v>
      </c>
      <c r="M4" s="1">
        <v>0.1</v>
      </c>
      <c r="N4">
        <v>17.0883</v>
      </c>
      <c r="O4">
        <v>3.7787000000000002</v>
      </c>
      <c r="Q4" s="1">
        <v>0.1</v>
      </c>
      <c r="R4">
        <v>14.7829</v>
      </c>
      <c r="S4">
        <v>1.9209000000000001</v>
      </c>
      <c r="U4" s="1">
        <v>0.1</v>
      </c>
      <c r="V4">
        <v>36.672899999999998</v>
      </c>
      <c r="W4">
        <v>8.9182000000000006</v>
      </c>
      <c r="Y4" s="1">
        <v>0.1</v>
      </c>
      <c r="Z4">
        <v>8.8130000000000006</v>
      </c>
      <c r="AA4">
        <v>1.4039999999999999</v>
      </c>
      <c r="AC4" s="1">
        <v>0.1</v>
      </c>
      <c r="AD4">
        <v>6.0742000000000003</v>
      </c>
      <c r="AE4">
        <v>2.9887000000000001</v>
      </c>
    </row>
    <row r="5" spans="1:31" x14ac:dyDescent="0.25">
      <c r="A5" s="1">
        <v>0.2</v>
      </c>
      <c r="B5">
        <v>12.1913</v>
      </c>
      <c r="C5">
        <v>1.4867999999999999</v>
      </c>
      <c r="E5" s="1">
        <v>0.2</v>
      </c>
      <c r="F5">
        <v>13.8246</v>
      </c>
      <c r="G5">
        <v>1.6872</v>
      </c>
      <c r="I5" s="1">
        <v>0.2</v>
      </c>
      <c r="J5">
        <v>3.714</v>
      </c>
      <c r="K5">
        <v>6.3628999999999998</v>
      </c>
      <c r="M5" s="1">
        <v>0.2</v>
      </c>
      <c r="N5">
        <v>13.8102</v>
      </c>
      <c r="O5">
        <v>2.7467999999999999</v>
      </c>
      <c r="Q5" s="1">
        <v>0.2</v>
      </c>
      <c r="R5">
        <v>14.914899999999999</v>
      </c>
      <c r="S5">
        <v>2.2816000000000001</v>
      </c>
      <c r="U5" s="1">
        <v>0.2</v>
      </c>
      <c r="V5">
        <v>20.079699999999999</v>
      </c>
      <c r="W5">
        <v>6.0301</v>
      </c>
      <c r="Y5" s="1">
        <v>0.2</v>
      </c>
      <c r="Z5">
        <v>6.2843999999999998</v>
      </c>
      <c r="AA5">
        <v>1.3811</v>
      </c>
      <c r="AC5" s="1">
        <v>0.2</v>
      </c>
      <c r="AD5">
        <v>4.2648999999999999</v>
      </c>
      <c r="AE5">
        <v>2.6760000000000002</v>
      </c>
    </row>
    <row r="6" spans="1:31" x14ac:dyDescent="0.25">
      <c r="A6" s="1">
        <v>0.3</v>
      </c>
      <c r="B6">
        <v>18.5974</v>
      </c>
      <c r="C6">
        <v>1.6762999999999999</v>
      </c>
      <c r="E6" s="1">
        <v>0.3</v>
      </c>
      <c r="F6">
        <v>15.496600000000001</v>
      </c>
      <c r="G6">
        <v>1.5204</v>
      </c>
      <c r="I6" s="1">
        <v>0.3</v>
      </c>
      <c r="J6">
        <v>3.8938999999999999</v>
      </c>
      <c r="K6">
        <v>5.5267999999999997</v>
      </c>
      <c r="M6" s="1">
        <v>0.3</v>
      </c>
      <c r="N6">
        <v>14.499599999999999</v>
      </c>
      <c r="O6">
        <v>2.1271</v>
      </c>
      <c r="Q6" s="1">
        <v>0.3</v>
      </c>
      <c r="R6">
        <v>18.7958</v>
      </c>
      <c r="S6">
        <v>1.7234</v>
      </c>
      <c r="U6" s="1">
        <v>0.3</v>
      </c>
      <c r="V6">
        <v>6.2732999999999999</v>
      </c>
      <c r="W6">
        <v>3.2456</v>
      </c>
      <c r="Y6" s="1">
        <v>0.3</v>
      </c>
      <c r="Z6">
        <v>5.0894000000000004</v>
      </c>
      <c r="AA6">
        <v>1.1399999999999999</v>
      </c>
      <c r="AC6" s="1">
        <v>0.3</v>
      </c>
      <c r="AD6">
        <v>6.8700999999999999</v>
      </c>
      <c r="AE6">
        <v>2.6848000000000001</v>
      </c>
    </row>
    <row r="7" spans="1:31" x14ac:dyDescent="0.25">
      <c r="A7" s="1">
        <v>0.4</v>
      </c>
      <c r="B7">
        <v>15.311500000000001</v>
      </c>
      <c r="C7">
        <v>1.4705999999999999</v>
      </c>
      <c r="E7" s="1">
        <v>0.4</v>
      </c>
      <c r="F7">
        <v>14.4023</v>
      </c>
      <c r="G7">
        <v>1.4175</v>
      </c>
      <c r="I7" s="1">
        <v>0.4</v>
      </c>
      <c r="J7">
        <v>2.6215999999999999</v>
      </c>
      <c r="K7">
        <v>6.3730000000000002</v>
      </c>
      <c r="M7" s="1">
        <v>0.4</v>
      </c>
      <c r="N7">
        <v>11.1088</v>
      </c>
      <c r="O7">
        <v>1.9615</v>
      </c>
      <c r="Q7" s="1">
        <v>0.4</v>
      </c>
      <c r="R7">
        <v>10.8231</v>
      </c>
      <c r="S7">
        <v>2.1008</v>
      </c>
      <c r="U7" s="1">
        <v>0.4</v>
      </c>
      <c r="V7">
        <v>6.2314999999999996</v>
      </c>
      <c r="W7">
        <v>2.927</v>
      </c>
      <c r="Y7" s="1">
        <v>0.4</v>
      </c>
      <c r="Z7">
        <v>7.7233999999999998</v>
      </c>
      <c r="AA7">
        <v>1.2998000000000001</v>
      </c>
      <c r="AC7" s="1">
        <v>0.4</v>
      </c>
      <c r="AD7">
        <v>2.6991999999999998</v>
      </c>
      <c r="AE7">
        <v>1.873</v>
      </c>
    </row>
    <row r="8" spans="1:31" x14ac:dyDescent="0.25">
      <c r="A8" s="1">
        <v>0.5</v>
      </c>
      <c r="B8">
        <v>16.355</v>
      </c>
      <c r="C8">
        <v>1.2803</v>
      </c>
      <c r="E8" s="1">
        <v>0.5</v>
      </c>
      <c r="F8">
        <v>14.6891</v>
      </c>
      <c r="G8">
        <v>1.8422000000000001</v>
      </c>
      <c r="I8" s="1">
        <v>0.5</v>
      </c>
      <c r="J8">
        <v>2.5655999999999999</v>
      </c>
      <c r="K8">
        <v>5.2510000000000003</v>
      </c>
      <c r="M8" s="1">
        <v>0.5</v>
      </c>
      <c r="N8">
        <v>11.780900000000001</v>
      </c>
      <c r="O8">
        <v>2.2454999999999998</v>
      </c>
      <c r="Q8" s="1">
        <v>0.5</v>
      </c>
      <c r="R8">
        <v>12.709899999999999</v>
      </c>
      <c r="S8">
        <v>2.1602999999999999</v>
      </c>
      <c r="U8" s="1">
        <v>0.5</v>
      </c>
      <c r="V8">
        <v>5.4454000000000002</v>
      </c>
      <c r="W8">
        <v>3.5072999999999999</v>
      </c>
      <c r="Y8" s="1">
        <v>0.5</v>
      </c>
      <c r="Z8">
        <v>7.7817999999999996</v>
      </c>
      <c r="AA8">
        <v>1.2624</v>
      </c>
      <c r="AC8" s="1">
        <v>0.5</v>
      </c>
      <c r="AD8">
        <v>3.2544</v>
      </c>
      <c r="AE8">
        <v>2.6836000000000002</v>
      </c>
    </row>
    <row r="9" spans="1:31" x14ac:dyDescent="0.25">
      <c r="A9" s="1">
        <v>0.6</v>
      </c>
      <c r="B9">
        <v>14.1503</v>
      </c>
      <c r="C9">
        <v>1.5436000000000001</v>
      </c>
      <c r="E9" s="1">
        <v>0.6</v>
      </c>
      <c r="F9">
        <v>11.013199999999999</v>
      </c>
      <c r="G9">
        <v>2.0802</v>
      </c>
      <c r="I9" s="1">
        <v>0.6</v>
      </c>
      <c r="J9">
        <v>4.1901000000000002</v>
      </c>
      <c r="K9">
        <v>5.7805</v>
      </c>
      <c r="M9" s="1">
        <v>0.6</v>
      </c>
      <c r="N9">
        <v>22.401599999999998</v>
      </c>
      <c r="O9">
        <v>3.8441999999999998</v>
      </c>
      <c r="Q9" s="1">
        <v>0.6</v>
      </c>
      <c r="R9">
        <v>12.7278</v>
      </c>
      <c r="S9">
        <v>2.1762000000000001</v>
      </c>
      <c r="U9" s="1">
        <v>0.6</v>
      </c>
      <c r="V9">
        <v>15.2883</v>
      </c>
      <c r="W9">
        <v>4.3849999999999998</v>
      </c>
      <c r="Y9" s="1">
        <v>0.6</v>
      </c>
      <c r="Z9">
        <v>6.8183999999999996</v>
      </c>
      <c r="AA9">
        <v>1.3452</v>
      </c>
      <c r="AC9" s="1">
        <v>0.6</v>
      </c>
      <c r="AD9">
        <v>3.1728000000000001</v>
      </c>
      <c r="AE9">
        <v>1.7834000000000001</v>
      </c>
    </row>
    <row r="10" spans="1:31" x14ac:dyDescent="0.25">
      <c r="A10" s="1">
        <v>0.7</v>
      </c>
      <c r="B10">
        <v>13.998699999999999</v>
      </c>
      <c r="C10">
        <v>1.3844000000000001</v>
      </c>
      <c r="E10" s="1">
        <v>0.7</v>
      </c>
      <c r="F10">
        <v>17.555700000000002</v>
      </c>
      <c r="G10">
        <v>1.6757</v>
      </c>
      <c r="I10" s="1">
        <v>0.7</v>
      </c>
      <c r="J10">
        <v>4.4241999999999999</v>
      </c>
      <c r="K10">
        <v>4.3898000000000001</v>
      </c>
      <c r="M10" s="1">
        <v>0.7</v>
      </c>
      <c r="N10">
        <v>20.896100000000001</v>
      </c>
      <c r="O10">
        <v>7.0422000000000002</v>
      </c>
      <c r="Q10" s="1">
        <v>0.7</v>
      </c>
      <c r="R10">
        <v>13.9887</v>
      </c>
      <c r="S10">
        <v>2.1995</v>
      </c>
      <c r="U10" s="1">
        <v>0.7</v>
      </c>
      <c r="V10">
        <v>6.6437999999999997</v>
      </c>
      <c r="W10">
        <v>4.4006999999999996</v>
      </c>
      <c r="Y10" s="1">
        <v>0.7</v>
      </c>
      <c r="Z10">
        <v>7.7851999999999997</v>
      </c>
      <c r="AA10">
        <v>1.2839</v>
      </c>
      <c r="AC10" s="1">
        <v>0.7</v>
      </c>
      <c r="AD10">
        <v>2.3348</v>
      </c>
      <c r="AE10">
        <v>1.4513</v>
      </c>
    </row>
    <row r="11" spans="1:31" x14ac:dyDescent="0.25">
      <c r="A11" s="1">
        <v>0.8</v>
      </c>
      <c r="B11">
        <v>12.809900000000001</v>
      </c>
      <c r="C11">
        <v>1.5095000000000001</v>
      </c>
      <c r="E11" s="1">
        <v>0.8</v>
      </c>
      <c r="F11">
        <v>12.601800000000001</v>
      </c>
      <c r="G11">
        <v>2.2570999999999999</v>
      </c>
      <c r="I11" s="1">
        <v>0.8</v>
      </c>
      <c r="J11">
        <v>2.1520000000000001</v>
      </c>
      <c r="K11">
        <v>5.3464</v>
      </c>
      <c r="M11" s="1">
        <v>0.8</v>
      </c>
      <c r="N11">
        <v>17.538699999999999</v>
      </c>
      <c r="O11">
        <v>3.2833000000000001</v>
      </c>
      <c r="Q11" s="1">
        <v>0.8</v>
      </c>
      <c r="R11">
        <v>13.582800000000001</v>
      </c>
      <c r="S11">
        <v>2.1371000000000002</v>
      </c>
      <c r="U11" s="1">
        <v>0.8</v>
      </c>
      <c r="V11">
        <v>10.9596</v>
      </c>
      <c r="W11">
        <v>4.5991</v>
      </c>
      <c r="Y11" s="1">
        <v>0.8</v>
      </c>
      <c r="Z11">
        <v>9.0397999999999996</v>
      </c>
      <c r="AA11">
        <v>1.4703999999999999</v>
      </c>
      <c r="AC11" s="1">
        <v>0.8</v>
      </c>
      <c r="AD11">
        <v>2.4035000000000002</v>
      </c>
      <c r="AE11">
        <v>1.5734999999999999</v>
      </c>
    </row>
    <row r="12" spans="1:31" x14ac:dyDescent="0.25">
      <c r="A12" s="1">
        <v>0.9</v>
      </c>
      <c r="B12">
        <v>12.6486</v>
      </c>
      <c r="C12">
        <v>1.4548000000000001</v>
      </c>
      <c r="E12" s="1">
        <v>0.9</v>
      </c>
      <c r="F12">
        <v>13.1945</v>
      </c>
      <c r="G12">
        <v>1.4225000000000001</v>
      </c>
      <c r="I12" s="1">
        <v>0.9</v>
      </c>
      <c r="J12">
        <v>2.5386000000000002</v>
      </c>
      <c r="K12">
        <v>6.7377000000000002</v>
      </c>
      <c r="M12" s="1">
        <v>0.9</v>
      </c>
      <c r="N12">
        <v>21.593699999999998</v>
      </c>
      <c r="O12">
        <v>2.2738</v>
      </c>
      <c r="Q12" s="1">
        <v>0.9</v>
      </c>
      <c r="R12">
        <v>15.182</v>
      </c>
      <c r="S12">
        <v>2.3955000000000002</v>
      </c>
      <c r="U12" s="1">
        <v>0.9</v>
      </c>
      <c r="V12">
        <v>5.0423999999999998</v>
      </c>
      <c r="W12">
        <v>3.8822999999999999</v>
      </c>
      <c r="Y12" s="1">
        <v>0.9</v>
      </c>
      <c r="Z12">
        <v>7.7870999999999997</v>
      </c>
      <c r="AA12">
        <v>1.5802</v>
      </c>
      <c r="AC12" s="1">
        <v>0.9</v>
      </c>
      <c r="AD12">
        <v>3.0758999999999999</v>
      </c>
      <c r="AE12">
        <v>1.5656000000000001</v>
      </c>
    </row>
    <row r="13" spans="1:31" x14ac:dyDescent="0.25">
      <c r="A13" s="1">
        <v>1</v>
      </c>
      <c r="B13">
        <v>12.626799999999999</v>
      </c>
      <c r="C13">
        <v>1.458</v>
      </c>
      <c r="E13" s="1">
        <v>1</v>
      </c>
      <c r="F13">
        <v>10.099600000000001</v>
      </c>
      <c r="G13">
        <v>1.7739</v>
      </c>
      <c r="I13" s="1">
        <v>1</v>
      </c>
      <c r="J13">
        <v>2.0895000000000001</v>
      </c>
      <c r="K13">
        <v>6.0021000000000004</v>
      </c>
      <c r="M13" s="1">
        <v>1</v>
      </c>
      <c r="N13">
        <v>18.553699999999999</v>
      </c>
      <c r="O13">
        <v>2.1760000000000002</v>
      </c>
      <c r="Q13" s="1">
        <v>1</v>
      </c>
      <c r="R13">
        <v>12.936</v>
      </c>
      <c r="S13">
        <v>2.3546999999999998</v>
      </c>
      <c r="U13" s="1">
        <v>1</v>
      </c>
      <c r="V13">
        <v>1.7246999999999999</v>
      </c>
      <c r="W13">
        <v>6.2751000000000001</v>
      </c>
      <c r="Y13" s="1">
        <v>1</v>
      </c>
      <c r="Z13">
        <v>9.6359999999999992</v>
      </c>
      <c r="AA13">
        <v>1.3472</v>
      </c>
      <c r="AC13" s="1">
        <v>1</v>
      </c>
      <c r="AD13">
        <v>4.3846999999999996</v>
      </c>
      <c r="AE13">
        <v>1.5508</v>
      </c>
    </row>
    <row r="15" spans="1:31" x14ac:dyDescent="0.25">
      <c r="A15" t="s">
        <v>7</v>
      </c>
      <c r="B15">
        <f>AVERAGE(B4:B13)</f>
        <v>14.56981</v>
      </c>
      <c r="C15">
        <f>AVERAGE(C4:C13)</f>
        <v>1.47559</v>
      </c>
      <c r="F15">
        <f>AVERAGE(F4:F13)</f>
        <v>13.635079999999999</v>
      </c>
      <c r="G15">
        <f>AVERAGE(G4:G13)</f>
        <v>1.7497499999999999</v>
      </c>
      <c r="J15">
        <f>AVERAGE(J4:J13)</f>
        <v>3.48759</v>
      </c>
      <c r="K15">
        <f>AVERAGE(K4:K13)</f>
        <v>5.8224</v>
      </c>
      <c r="N15">
        <f>AVERAGE(N4:N13)</f>
        <v>16.927159999999997</v>
      </c>
      <c r="O15">
        <f>AVERAGE(O4:O13)</f>
        <v>3.1479100000000004</v>
      </c>
      <c r="R15">
        <f>AVERAGE(R4:R13)</f>
        <v>14.044390000000002</v>
      </c>
      <c r="S15">
        <f>AVERAGE(S4:S13)</f>
        <v>2.1450000000000005</v>
      </c>
      <c r="V15">
        <f>AVERAGE(V4:V13)</f>
        <v>11.436160000000001</v>
      </c>
      <c r="W15">
        <f>AVERAGE(W4:W13)</f>
        <v>4.8170400000000004</v>
      </c>
      <c r="Z15">
        <f>AVERAGE(Z4:Z13)</f>
        <v>7.6758499999999987</v>
      </c>
      <c r="AA15">
        <f>AVERAGE(AA4:AA13)</f>
        <v>1.3514199999999998</v>
      </c>
      <c r="AD15">
        <f>AVERAGE(AD4:AD13)</f>
        <v>3.85345</v>
      </c>
      <c r="AE15">
        <f>AVERAGE(AE4:AE13)</f>
        <v>2.0830699999999998</v>
      </c>
    </row>
    <row r="16" spans="1:31" x14ac:dyDescent="0.25">
      <c r="A16" t="s">
        <v>8</v>
      </c>
      <c r="B16">
        <f>STDEV(B4:B13)</f>
        <v>2.1763697931545369</v>
      </c>
      <c r="C16">
        <f>STDEV(C4:C13)</f>
        <v>0.10201419781361588</v>
      </c>
      <c r="F16">
        <f>STDEV(F4:F13)</f>
        <v>2.1404519952570906</v>
      </c>
      <c r="G16">
        <f>STDEV(G4:G13)</f>
        <v>0.27085451301800773</v>
      </c>
      <c r="J16">
        <f>STDEV(J4:J13)</f>
        <v>1.4165112020186912</v>
      </c>
      <c r="K16">
        <f>STDEV(K4:K13)</f>
        <v>0.71169472544218182</v>
      </c>
      <c r="N16">
        <f>STDEV(N4:N13)</f>
        <v>4.0344343610694482</v>
      </c>
      <c r="O16">
        <f>STDEV(O4:O13)</f>
        <v>1.5347845657362542</v>
      </c>
      <c r="R16">
        <f>STDEV(R4:R13)</f>
        <v>2.1215538155114264</v>
      </c>
      <c r="S16">
        <f>STDEV(S4:S13)</f>
        <v>0.19987359894582266</v>
      </c>
      <c r="V16">
        <f>STDEV(V4:V13)</f>
        <v>10.405458357590765</v>
      </c>
      <c r="W16">
        <f>STDEV(W4:W13)</f>
        <v>1.8090910819156301</v>
      </c>
      <c r="Z16">
        <f>STDEV(Z4:Z13)</f>
        <v>1.3496730198665068</v>
      </c>
      <c r="AA16">
        <f>STDEV(AA4:AA13)</f>
        <v>0.12020590482815541</v>
      </c>
      <c r="AD16">
        <f>STDEV(AD4:AD13)</f>
        <v>1.5510247746785555</v>
      </c>
      <c r="AE16">
        <f>STDEV(AE4:AE13)</f>
        <v>0.59983886178799128</v>
      </c>
    </row>
    <row r="17" spans="1:42" x14ac:dyDescent="0.25">
      <c r="A17" t="s">
        <v>9</v>
      </c>
      <c r="B17">
        <f>2*B16</f>
        <v>4.3527395863090739</v>
      </c>
      <c r="C17">
        <f>2*C16</f>
        <v>0.20402839562723177</v>
      </c>
      <c r="F17">
        <f>2*F16</f>
        <v>4.2809039905141812</v>
      </c>
      <c r="G17">
        <f>2*G16</f>
        <v>0.54170902603601545</v>
      </c>
      <c r="J17">
        <f>2*J16</f>
        <v>2.8330224040373824</v>
      </c>
      <c r="K17">
        <f>2*K16</f>
        <v>1.4233894508843636</v>
      </c>
      <c r="N17">
        <f>2*N16</f>
        <v>8.0688687221388964</v>
      </c>
      <c r="O17">
        <f>2*O16</f>
        <v>3.0695691314725084</v>
      </c>
      <c r="R17">
        <f>2*R16</f>
        <v>4.2431076310228528</v>
      </c>
      <c r="S17">
        <f>2*S16</f>
        <v>0.39974719789164531</v>
      </c>
      <c r="V17">
        <f>2*V16</f>
        <v>20.810916715181531</v>
      </c>
      <c r="W17">
        <f>2*W16</f>
        <v>3.6181821638312601</v>
      </c>
      <c r="Z17">
        <f>2*Z16</f>
        <v>2.6993460397330136</v>
      </c>
      <c r="AA17">
        <f>2*AA16</f>
        <v>0.24041180965631082</v>
      </c>
      <c r="AD17">
        <f>2*AD16</f>
        <v>3.102049549357111</v>
      </c>
      <c r="AE17">
        <f>2*AE16</f>
        <v>1.1996777235759826</v>
      </c>
    </row>
    <row r="18" spans="1:42" x14ac:dyDescent="0.25">
      <c r="A18" t="s">
        <v>10</v>
      </c>
      <c r="B18">
        <f>B15+B17</f>
        <v>18.922549586309074</v>
      </c>
      <c r="C18">
        <f>C15+C17</f>
        <v>1.6796183956272317</v>
      </c>
      <c r="F18">
        <f>F15+F17</f>
        <v>17.915983990514178</v>
      </c>
      <c r="G18">
        <f>G15+G17</f>
        <v>2.2914590260360153</v>
      </c>
      <c r="J18">
        <f>J15+J17</f>
        <v>6.3206124040373819</v>
      </c>
      <c r="K18">
        <f>K15+K17</f>
        <v>7.2457894508843639</v>
      </c>
      <c r="N18">
        <f>N15+N17</f>
        <v>24.996028722138895</v>
      </c>
      <c r="O18">
        <f>O15+O17</f>
        <v>6.2174791314725084</v>
      </c>
      <c r="R18">
        <f>R15+R17</f>
        <v>18.287497631022855</v>
      </c>
      <c r="S18">
        <f>S15+S17</f>
        <v>2.5447471978916458</v>
      </c>
      <c r="V18">
        <f>V15+V17</f>
        <v>32.247076715181535</v>
      </c>
      <c r="W18">
        <f>W15+W17</f>
        <v>8.435222163831261</v>
      </c>
      <c r="Z18">
        <f>Z15+Z17</f>
        <v>10.375196039733012</v>
      </c>
      <c r="AA18">
        <f>AA15+AA17</f>
        <v>1.5918318096563107</v>
      </c>
      <c r="AD18">
        <f>AD15+AD17</f>
        <v>6.9554995493571106</v>
      </c>
      <c r="AE18">
        <f>AE15+AE17</f>
        <v>3.2827477235759823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11.5283125</v>
      </c>
      <c r="K26">
        <f>AVERAGE(C3,G3,K3,O3,S3,W3,AA3,AE3)</f>
        <v>2.9531874999999999</v>
      </c>
      <c r="N26">
        <f>J27-J26</f>
        <v>3.5466499999999996</v>
      </c>
      <c r="O26">
        <f>K27-K26</f>
        <v>0.64390000000000036</v>
      </c>
      <c r="P26" s="1">
        <v>0.1</v>
      </c>
      <c r="Q26">
        <f>N26/J26*100</f>
        <v>30.764693444942608</v>
      </c>
      <c r="R26">
        <f>O26/K26*100</f>
        <v>21.803559713021961</v>
      </c>
      <c r="U26">
        <f>J26</f>
        <v>11.5283125</v>
      </c>
      <c r="V26">
        <f>K26</f>
        <v>2.9531874999999999</v>
      </c>
      <c r="W26">
        <f>Q26</f>
        <v>30.764693444942608</v>
      </c>
      <c r="X26">
        <f>Q27</f>
        <v>-3.4073720676811963</v>
      </c>
      <c r="Y26">
        <f>Q28</f>
        <v>-2.9388516315809525</v>
      </c>
      <c r="Z26">
        <f>Q29</f>
        <v>-23.100844117471656</v>
      </c>
      <c r="AA26">
        <f>Q30</f>
        <v>-19.131594498327477</v>
      </c>
      <c r="AB26">
        <f>Q31</f>
        <v>-2.6716833014372363</v>
      </c>
      <c r="AC26">
        <f>Q32</f>
        <v>-4.9869614481737896</v>
      </c>
      <c r="AD26">
        <f>Q33</f>
        <v>-12.077222923996905</v>
      </c>
      <c r="AE26">
        <f>Q34</f>
        <v>-12.104655386467019</v>
      </c>
      <c r="AF26">
        <f>Q35</f>
        <v>-21.876033461098508</v>
      </c>
      <c r="AG26">
        <f>R26</f>
        <v>21.803559713021961</v>
      </c>
      <c r="AH26">
        <f>R27</f>
        <v>4.3469979471334135</v>
      </c>
      <c r="AI26">
        <f>R28</f>
        <v>-16.850860299252933</v>
      </c>
      <c r="AJ26">
        <f>R29</f>
        <v>-17.787136780173952</v>
      </c>
      <c r="AK26">
        <f>R30</f>
        <v>-14.361177541216064</v>
      </c>
      <c r="AL26">
        <f>R31</f>
        <v>-2.9087215085395046</v>
      </c>
      <c r="AM26">
        <f>R32</f>
        <v>0.85500835961144428</v>
      </c>
      <c r="AN26">
        <f>R33</f>
        <v>-6.1336268015491653</v>
      </c>
      <c r="AO26">
        <f>R34</f>
        <v>-9.7906922604812543</v>
      </c>
      <c r="AP26">
        <f>R35</f>
        <v>-2.9108378658652709</v>
      </c>
    </row>
    <row r="27" spans="1:42" x14ac:dyDescent="0.25">
      <c r="I27" s="1">
        <v>0.1</v>
      </c>
      <c r="J27">
        <f>AVERAGE(B4,F4,J4,N4,R4,V4,Z4,AD4)</f>
        <v>15.0749625</v>
      </c>
      <c r="K27">
        <f>AVERAGE(C4,G4,K4,O4,S4,W4,AA4,AE4)</f>
        <v>3.5970875000000002</v>
      </c>
      <c r="N27">
        <f>J28-J26</f>
        <v>-0.39281249999999979</v>
      </c>
      <c r="O27">
        <f>K28-K26</f>
        <v>0.12837500000000057</v>
      </c>
      <c r="P27" s="1">
        <v>0.2</v>
      </c>
      <c r="Q27">
        <f>N27/J26*100</f>
        <v>-3.4073720676811963</v>
      </c>
      <c r="R27">
        <f>O27/K26*100</f>
        <v>4.3469979471334135</v>
      </c>
    </row>
    <row r="28" spans="1:42" x14ac:dyDescent="0.25">
      <c r="I28" s="1">
        <v>0.2</v>
      </c>
      <c r="J28">
        <f>AVERAGE(B5,F5,J5,N5,R5,V5,Z5,AD5)</f>
        <v>11.1355</v>
      </c>
      <c r="K28">
        <f>AVERAGE(C5,G5,K5,O5,S5,W5,AA5,AE5)</f>
        <v>3.0815625000000004</v>
      </c>
      <c r="N28">
        <f>J29-J26</f>
        <v>-0.33880000000000088</v>
      </c>
      <c r="O28">
        <f>K29-K26</f>
        <v>-0.49763750000000018</v>
      </c>
      <c r="P28" s="1">
        <v>0.3</v>
      </c>
      <c r="Q28">
        <f>N28/J26*100</f>
        <v>-2.9388516315809525</v>
      </c>
      <c r="R28">
        <f>O28/K26*100</f>
        <v>-16.850860299252933</v>
      </c>
    </row>
    <row r="29" spans="1:42" x14ac:dyDescent="0.25">
      <c r="I29" s="1">
        <v>0.3</v>
      </c>
      <c r="J29">
        <f>AVERAGE(B6,F6,J6,N6,R6,V6,Z6,AD6)</f>
        <v>11.189512499999999</v>
      </c>
      <c r="K29">
        <f>AVERAGE(C6,G6,K6,O6,S6,W6,AA6,AE6)</f>
        <v>2.4555499999999997</v>
      </c>
      <c r="N29">
        <f>J30-J26</f>
        <v>-2.6631374999999995</v>
      </c>
      <c r="O29">
        <f>K30-K26</f>
        <v>-0.52528749999999969</v>
      </c>
      <c r="P29" s="1">
        <v>0.4</v>
      </c>
      <c r="Q29">
        <f>N29/J26*100</f>
        <v>-23.100844117471656</v>
      </c>
      <c r="R29">
        <f>O29/K26*100</f>
        <v>-17.787136780173952</v>
      </c>
    </row>
    <row r="30" spans="1:42" x14ac:dyDescent="0.25">
      <c r="I30" s="1">
        <v>0.4</v>
      </c>
      <c r="J30">
        <f>AVERAGE(B7,F7,J7,N7,R7,V7,Z7,AD7)</f>
        <v>8.8651750000000007</v>
      </c>
      <c r="K30">
        <f>AVERAGE(C7,G7,K7,O7,S7,W7,AA7,AE7)</f>
        <v>2.4279000000000002</v>
      </c>
      <c r="N30">
        <f>J31-J26</f>
        <v>-2.2055499999999988</v>
      </c>
      <c r="O30">
        <f>K31-K26</f>
        <v>-0.42411250000000011</v>
      </c>
      <c r="P30" s="1">
        <v>0.5</v>
      </c>
      <c r="Q30">
        <f>N30/J26*100</f>
        <v>-19.131594498327477</v>
      </c>
      <c r="R30">
        <f>O30/K26*100</f>
        <v>-14.361177541216064</v>
      </c>
    </row>
    <row r="31" spans="1:42" x14ac:dyDescent="0.25">
      <c r="I31" s="1">
        <v>0.5</v>
      </c>
      <c r="J31">
        <f>AVERAGE(B8,F8,J8,N8,R8,V8,Z8,AD8)</f>
        <v>9.3227625000000014</v>
      </c>
      <c r="K31">
        <f>AVERAGE(C8,G8,K8,O8,S8,W8,AA8,AE8)</f>
        <v>2.5290749999999997</v>
      </c>
      <c r="N31">
        <f>J32-J26</f>
        <v>-0.30800000000000161</v>
      </c>
      <c r="O31">
        <f>K32-K26</f>
        <v>-8.5900000000000087E-2</v>
      </c>
      <c r="P31" s="1">
        <v>0.6</v>
      </c>
      <c r="Q31">
        <f>N31/J26*100</f>
        <v>-2.6716833014372363</v>
      </c>
      <c r="R31">
        <f>O31/K26*100</f>
        <v>-2.9087215085395046</v>
      </c>
    </row>
    <row r="32" spans="1:42" x14ac:dyDescent="0.25">
      <c r="I32" s="1">
        <v>0.6</v>
      </c>
      <c r="J32">
        <f>AVERAGE(B9,F9,J9,N9,R9,V9,Z9,AD9)</f>
        <v>11.220312499999999</v>
      </c>
      <c r="K32">
        <f>AVERAGE(C9,G9,K9,O9,S9,W9,AA9,AE9)</f>
        <v>2.8672874999999998</v>
      </c>
      <c r="N32">
        <f>J33-J26</f>
        <v>-0.57491249999999994</v>
      </c>
      <c r="O32">
        <f>K33-K26</f>
        <v>2.5250000000000217E-2</v>
      </c>
      <c r="P32" s="1">
        <v>0.7</v>
      </c>
      <c r="Q32">
        <f>N32/J26*100</f>
        <v>-4.9869614481737896</v>
      </c>
      <c r="R32">
        <f>O32/K26*100</f>
        <v>0.85500835961144428</v>
      </c>
    </row>
    <row r="33" spans="1:18" x14ac:dyDescent="0.25">
      <c r="I33" s="1">
        <v>0.7</v>
      </c>
      <c r="J33">
        <f>AVERAGE(B10,F10,J10,N10,R10,V10,Z10,AD10)</f>
        <v>10.9534</v>
      </c>
      <c r="K33">
        <f>AVERAGE(C10,G10,K10,O10,S10,W10,AA10,AE10)</f>
        <v>2.9784375000000001</v>
      </c>
      <c r="N33">
        <f>J34-J26</f>
        <v>-1.3923000000000005</v>
      </c>
      <c r="O33">
        <f>K34-K26</f>
        <v>-0.18113749999999973</v>
      </c>
      <c r="P33" s="1">
        <v>0.8</v>
      </c>
      <c r="Q33">
        <f>N33/J26*100</f>
        <v>-12.077222923996905</v>
      </c>
      <c r="R33">
        <f>O33/K26*100</f>
        <v>-6.1336268015491653</v>
      </c>
    </row>
    <row r="34" spans="1:18" x14ac:dyDescent="0.25">
      <c r="I34" s="1">
        <v>0.8</v>
      </c>
      <c r="J34">
        <f>AVERAGE(B11,F11,J11,N11,R11,V11,Z11,AD11)</f>
        <v>10.1360125</v>
      </c>
      <c r="K34">
        <f>AVERAGE(C11,G11,K11,O11,S11,W11,AA11,AE11)</f>
        <v>2.7720500000000001</v>
      </c>
      <c r="N34">
        <f>J35-J26</f>
        <v>-1.3954625000000007</v>
      </c>
      <c r="O34">
        <f>K35-K26</f>
        <v>-0.28913749999999983</v>
      </c>
      <c r="P34" s="1">
        <v>0.9</v>
      </c>
      <c r="Q34">
        <f>N34/J26*100</f>
        <v>-12.104655386467019</v>
      </c>
      <c r="R34">
        <f>O34/K26*100</f>
        <v>-9.7906922604812543</v>
      </c>
    </row>
    <row r="35" spans="1:18" x14ac:dyDescent="0.25">
      <c r="I35" s="1">
        <v>0.9</v>
      </c>
      <c r="J35">
        <f>AVERAGE(B12,F12,J12,N12,R12,V12,Z12,AD12)</f>
        <v>10.132849999999999</v>
      </c>
      <c r="K35">
        <f>AVERAGE(C12,G12,K12,O12,S12,W12,AA12,AE12)</f>
        <v>2.66405</v>
      </c>
      <c r="N35">
        <f>J36-J26</f>
        <v>-2.5219375000000017</v>
      </c>
      <c r="O35">
        <f>K36-K26</f>
        <v>-8.5962499999999942E-2</v>
      </c>
      <c r="P35" s="1">
        <v>1</v>
      </c>
      <c r="Q35">
        <f>N35/J26*100</f>
        <v>-21.876033461098508</v>
      </c>
      <c r="R35">
        <f>O35/K26*100</f>
        <v>-2.9108378658652709</v>
      </c>
    </row>
    <row r="36" spans="1:18" x14ac:dyDescent="0.25">
      <c r="I36" s="1">
        <v>1</v>
      </c>
      <c r="J36">
        <f>AVERAGE(B13,F13,J13,N13,R13,V13,Z13,AD13)</f>
        <v>9.0063749999999985</v>
      </c>
      <c r="K36">
        <f>AVERAGE(C13,G13,K13,O13,S13,W13,AA13,AE13)</f>
        <v>2.8672249999999999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15.6304</v>
      </c>
      <c r="C41">
        <f>C3</f>
        <v>1.6785000000000001</v>
      </c>
    </row>
    <row r="42" spans="1:18" x14ac:dyDescent="0.25">
      <c r="A42" s="1">
        <v>2</v>
      </c>
      <c r="B42">
        <f>F3</f>
        <v>12.4777</v>
      </c>
      <c r="C42">
        <f>G3</f>
        <v>1.9565999999999999</v>
      </c>
    </row>
    <row r="43" spans="1:18" x14ac:dyDescent="0.25">
      <c r="A43" s="1">
        <v>3</v>
      </c>
      <c r="B43">
        <f>J3</f>
        <v>5.5865999999999998</v>
      </c>
      <c r="C43">
        <f>K3</f>
        <v>5.6853999999999996</v>
      </c>
    </row>
    <row r="44" spans="1:18" x14ac:dyDescent="0.25">
      <c r="A44" s="1">
        <v>4</v>
      </c>
      <c r="B44">
        <f>N3</f>
        <v>11.4354</v>
      </c>
      <c r="C44">
        <f>O3</f>
        <v>3.1309999999999998</v>
      </c>
    </row>
    <row r="45" spans="1:18" x14ac:dyDescent="0.25">
      <c r="A45" s="1">
        <v>5</v>
      </c>
      <c r="B45">
        <f>R3</f>
        <v>13.4101</v>
      </c>
      <c r="C45">
        <f>S3</f>
        <v>2.2660999999999998</v>
      </c>
    </row>
    <row r="46" spans="1:18" x14ac:dyDescent="0.25">
      <c r="A46" s="1">
        <v>6</v>
      </c>
      <c r="B46">
        <f>V3</f>
        <v>19.500900000000001</v>
      </c>
      <c r="C46">
        <f>W3</f>
        <v>5.2709000000000001</v>
      </c>
    </row>
    <row r="47" spans="1:18" x14ac:dyDescent="0.25">
      <c r="A47" s="1">
        <v>7</v>
      </c>
      <c r="B47">
        <f>Z3</f>
        <v>8.7445000000000004</v>
      </c>
      <c r="C47">
        <f>AA3</f>
        <v>1.5176000000000001</v>
      </c>
    </row>
    <row r="48" spans="1:18" x14ac:dyDescent="0.25">
      <c r="A48" s="1">
        <v>8</v>
      </c>
      <c r="B48">
        <f>AD3</f>
        <v>5.4409000000000001</v>
      </c>
      <c r="C48">
        <f>AE3</f>
        <v>2.1194000000000002</v>
      </c>
    </row>
    <row r="50" spans="1:3" x14ac:dyDescent="0.25">
      <c r="A50" t="s">
        <v>19</v>
      </c>
      <c r="B50">
        <f>AVERAGE(B41:B48)</f>
        <v>11.5283125</v>
      </c>
      <c r="C50">
        <f>AVERAGE(C41:C48)</f>
        <v>2.9531874999999999</v>
      </c>
    </row>
    <row r="51" spans="1:3" x14ac:dyDescent="0.25">
      <c r="A51" t="s">
        <v>8</v>
      </c>
      <c r="B51">
        <f>STDEV(B41:B48)</f>
        <v>4.8543135055146012</v>
      </c>
      <c r="C51">
        <f>STDEV(C41:C48)</f>
        <v>1.635088937238147</v>
      </c>
    </row>
    <row r="52" spans="1:3" x14ac:dyDescent="0.25">
      <c r="A52" t="s">
        <v>20</v>
      </c>
      <c r="B52">
        <f>1.5*B51</f>
        <v>7.2814702582719022</v>
      </c>
      <c r="C52">
        <f>1.5*C51</f>
        <v>2.4526334058572203</v>
      </c>
    </row>
    <row r="53" spans="1:3" x14ac:dyDescent="0.25">
      <c r="A53" t="s">
        <v>9</v>
      </c>
      <c r="B53">
        <f>2*B51</f>
        <v>9.7086270110292023</v>
      </c>
      <c r="C53">
        <f>2*C51</f>
        <v>3.2701778744762939</v>
      </c>
    </row>
    <row r="54" spans="1:3" x14ac:dyDescent="0.25">
      <c r="A54" t="s">
        <v>21</v>
      </c>
      <c r="B54">
        <f>B50+B52</f>
        <v>18.809782758271901</v>
      </c>
      <c r="C54">
        <f>C50+C52</f>
        <v>5.4058209058572206</v>
      </c>
    </row>
    <row r="55" spans="1:3" x14ac:dyDescent="0.25">
      <c r="A55" t="s">
        <v>10</v>
      </c>
      <c r="B55">
        <f>B50+B53</f>
        <v>21.236939511029203</v>
      </c>
      <c r="C55">
        <f>C50+C53</f>
        <v>6.2233653744762938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2015-03-24T23:11:10Z</dcterms:created>
  <dcterms:modified xsi:type="dcterms:W3CDTF">2015-04-15T04:54:08Z</dcterms:modified>
</cp:coreProperties>
</file>