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F15" i="1"/>
  <c r="F18" i="1" s="1"/>
  <c r="C17" i="1"/>
  <c r="C16" i="1"/>
  <c r="B16" i="1"/>
  <c r="B17" i="1" s="1"/>
  <c r="C15" i="1"/>
  <c r="C18" i="1" s="1"/>
  <c r="B15" i="1"/>
  <c r="N26" i="1" l="1"/>
  <c r="Q26" i="1" s="1"/>
  <c r="W26" i="1" s="1"/>
  <c r="N34" i="1"/>
  <c r="Q34" i="1" s="1"/>
  <c r="AE26" i="1" s="1"/>
  <c r="O30" i="1"/>
  <c r="R30" i="1" s="1"/>
  <c r="AK26" i="1" s="1"/>
  <c r="B51" i="1"/>
  <c r="B52" i="1" s="1"/>
  <c r="B54" i="1" s="1"/>
  <c r="O27" i="1"/>
  <c r="R27" i="1" s="1"/>
  <c r="AH26" i="1" s="1"/>
  <c r="O35" i="1"/>
  <c r="R35" i="1" s="1"/>
  <c r="AP26" i="1" s="1"/>
  <c r="N29" i="1"/>
  <c r="Q29" i="1" s="1"/>
  <c r="Z26" i="1" s="1"/>
  <c r="V18" i="1"/>
  <c r="W18" i="1"/>
  <c r="AE18" i="1"/>
  <c r="O26" i="1"/>
  <c r="R26" i="1" s="1"/>
  <c r="AG26" i="1" s="1"/>
  <c r="O34" i="1"/>
  <c r="R34" i="1" s="1"/>
  <c r="AO26" i="1" s="1"/>
  <c r="N31" i="1"/>
  <c r="Q31" i="1" s="1"/>
  <c r="AB26" i="1" s="1"/>
  <c r="N32" i="1"/>
  <c r="Q32" i="1" s="1"/>
  <c r="AC26" i="1" s="1"/>
  <c r="O28" i="1"/>
  <c r="R28" i="1" s="1"/>
  <c r="AI26" i="1" s="1"/>
  <c r="AA18" i="1"/>
  <c r="S18" i="1"/>
  <c r="K18" i="1"/>
  <c r="B18" i="1"/>
  <c r="O31" i="1"/>
  <c r="R31" i="1" s="1"/>
  <c r="AL26" i="1" s="1"/>
  <c r="O32" i="1"/>
  <c r="R32" i="1" s="1"/>
  <c r="AM26" i="1" s="1"/>
  <c r="G18" i="1"/>
  <c r="O33" i="1"/>
  <c r="R33" i="1" s="1"/>
  <c r="AN26" i="1" s="1"/>
  <c r="C52" i="1"/>
  <c r="C53" i="1"/>
  <c r="AD18" i="1"/>
  <c r="R18" i="1"/>
  <c r="N30" i="1"/>
  <c r="Q30" i="1" s="1"/>
  <c r="AA26" i="1" s="1"/>
  <c r="O29" i="1"/>
  <c r="R29" i="1" s="1"/>
  <c r="AJ26" i="1" s="1"/>
  <c r="N33" i="1"/>
  <c r="Q33" i="1" s="1"/>
  <c r="AD26" i="1" s="1"/>
  <c r="C50" i="1"/>
  <c r="B53" i="1" l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<sst xmlns="http://schemas.openxmlformats.org/spreadsheetml/2006/main" count="48" uniqueCount="22">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</sst>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R1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3.4735999999999998</v>
      </c>
      <c r="C3">
        <v>3.6535000000000002</v>
      </c>
      <c r="E3" s="1">
        <v>232</v>
      </c>
      <c r="I3" s="1">
        <v>232</v>
      </c>
      <c r="J3">
        <v>7.2324999999999999</v>
      </c>
      <c r="K3">
        <v>15.6119</v>
      </c>
      <c r="M3" s="1">
        <v>232</v>
      </c>
      <c r="N3">
        <v>3.1804999999999999</v>
      </c>
      <c r="O3">
        <v>15.8931</v>
      </c>
      <c r="Q3" s="1">
        <v>232</v>
      </c>
      <c r="U3" s="1">
        <v>232</v>
      </c>
      <c r="Y3" s="1">
        <v>232</v>
      </c>
      <c r="AC3" s="1">
        <v>232</v>
      </c>
    </row>
    <row r="4" spans="1:31" x14ac:dyDescent="0.25">
      <c r="A4" s="1">
        <v>0.1</v>
      </c>
      <c r="B4">
        <v>3.4620000000000002</v>
      </c>
      <c r="C4">
        <v>3.3096000000000001</v>
      </c>
      <c r="E4" s="1">
        <v>0.1</v>
      </c>
      <c r="I4" s="1">
        <v>0.1</v>
      </c>
      <c r="K4">
        <v>17.710599999999999</v>
      </c>
      <c r="M4" s="1">
        <v>0.1</v>
      </c>
      <c r="N4">
        <v>1.8389</v>
      </c>
      <c r="O4">
        <v>9.9059000000000008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3.5737999999999999</v>
      </c>
      <c r="C5">
        <v>3.0044</v>
      </c>
      <c r="E5" s="1">
        <v>0.2</v>
      </c>
      <c r="I5" s="1">
        <v>0.2</v>
      </c>
      <c r="J5">
        <v>7.2824999999999998</v>
      </c>
      <c r="K5">
        <v>14.0122</v>
      </c>
      <c r="M5" s="1">
        <v>0.2</v>
      </c>
      <c r="N5">
        <v>4.1284999999999998</v>
      </c>
      <c r="O5">
        <v>10.920299999999999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3.5871</v>
      </c>
      <c r="C6">
        <v>3.0375000000000001</v>
      </c>
      <c r="E6" s="1">
        <v>0.3</v>
      </c>
      <c r="I6" s="1">
        <v>0.3</v>
      </c>
      <c r="J6">
        <v>11.4727</v>
      </c>
      <c r="K6">
        <v>17.4343</v>
      </c>
      <c r="M6" s="1">
        <v>0.3</v>
      </c>
      <c r="N6">
        <v>2.2216</v>
      </c>
      <c r="O6">
        <v>10.3132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4.1622000000000003</v>
      </c>
      <c r="C7">
        <v>3.7654000000000001</v>
      </c>
      <c r="E7" s="1">
        <v>0.4</v>
      </c>
      <c r="I7" s="1">
        <v>0.4</v>
      </c>
      <c r="J7">
        <v>5.4386999999999999</v>
      </c>
      <c r="K7">
        <v>12.826700000000001</v>
      </c>
      <c r="M7" s="1">
        <v>0.4</v>
      </c>
      <c r="N7">
        <v>2.2444000000000002</v>
      </c>
      <c r="O7">
        <v>8.4563000000000006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4.1551999999999998</v>
      </c>
      <c r="C8">
        <v>4.6887999999999996</v>
      </c>
      <c r="E8" s="1">
        <v>0.5</v>
      </c>
      <c r="I8" s="1">
        <v>0.5</v>
      </c>
      <c r="J8">
        <v>9.8381000000000007</v>
      </c>
      <c r="K8">
        <v>16.7729</v>
      </c>
      <c r="M8" s="1">
        <v>0.5</v>
      </c>
      <c r="N8">
        <v>1.7108000000000001</v>
      </c>
      <c r="O8">
        <v>11.2728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3.3672</v>
      </c>
      <c r="C9">
        <v>5.0960000000000001</v>
      </c>
      <c r="E9" s="1">
        <v>0.6</v>
      </c>
      <c r="I9" s="1">
        <v>0.6</v>
      </c>
      <c r="J9">
        <v>8.6826000000000008</v>
      </c>
      <c r="K9">
        <v>16.829000000000001</v>
      </c>
      <c r="M9" s="1">
        <v>0.6</v>
      </c>
      <c r="N9">
        <v>3.6882000000000001</v>
      </c>
      <c r="O9">
        <v>7.9958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3.1947999999999999</v>
      </c>
      <c r="C10">
        <v>4.2915000000000001</v>
      </c>
      <c r="E10" s="1">
        <v>0.7</v>
      </c>
      <c r="I10" s="1">
        <v>0.7</v>
      </c>
      <c r="J10">
        <v>6.6952999999999996</v>
      </c>
      <c r="M10" s="1">
        <v>0.7</v>
      </c>
      <c r="N10">
        <v>4.9759000000000002</v>
      </c>
      <c r="O10">
        <v>8.7481000000000009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3.5038999999999998</v>
      </c>
      <c r="C11">
        <v>7.5926999999999998</v>
      </c>
      <c r="E11" s="1">
        <v>0.8</v>
      </c>
      <c r="I11" s="1">
        <v>0.8</v>
      </c>
      <c r="J11">
        <v>8.0460999999999991</v>
      </c>
      <c r="K11">
        <v>12.2416</v>
      </c>
      <c r="M11" s="1">
        <v>0.8</v>
      </c>
      <c r="N11">
        <v>9.9222000000000001</v>
      </c>
      <c r="O11">
        <v>11.4145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C12">
        <v>6.5907</v>
      </c>
      <c r="E12" s="1">
        <v>0.9</v>
      </c>
      <c r="I12" s="1">
        <v>0.9</v>
      </c>
      <c r="J12">
        <v>5.8380999999999998</v>
      </c>
      <c r="K12">
        <v>11.9023</v>
      </c>
      <c r="M12" s="1">
        <v>0.9</v>
      </c>
      <c r="O12">
        <v>8.8592999999999993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5.4367999999999999</v>
      </c>
      <c r="C13">
        <v>8.6148000000000007</v>
      </c>
      <c r="E13" s="1">
        <v>1</v>
      </c>
      <c r="I13" s="1">
        <v>1</v>
      </c>
      <c r="J13">
        <v>4.5814000000000004</v>
      </c>
      <c r="K13">
        <v>15.839</v>
      </c>
      <c r="M13" s="1">
        <v>1</v>
      </c>
      <c r="N13">
        <v>13.132300000000001</v>
      </c>
      <c r="O13">
        <v>9.9044000000000008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3.827</v>
      </c>
      <c r="C15">
        <f>AVERAGE(C4:C13)</f>
        <v>4.9991399999999997</v>
      </c>
      <c r="F15" t="e">
        <f>AVERAGE(F4:F13)</f>
        <v>#DIV/0!</v>
      </c>
      <c r="G15" t="e">
        <f>AVERAGE(G4:G13)</f>
        <v>#DIV/0!</v>
      </c>
      <c r="J15">
        <f>AVERAGE(J4:J13)</f>
        <v>7.5417222222222211</v>
      </c>
      <c r="K15">
        <f>AVERAGE(K4:K13)</f>
        <v>15.063177777777778</v>
      </c>
      <c r="N15">
        <f>AVERAGE(N4:N13)</f>
        <v>4.8736444444444453</v>
      </c>
      <c r="O15">
        <f>AVERAGE(O4:O13)</f>
        <v>9.7790600000000012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0.68755945742895463</v>
      </c>
      <c r="C16">
        <f>STDEV(C4:C13)</f>
        <v>1.9760437479412705</v>
      </c>
      <c r="F16" t="e">
        <f>STDEV(F4:F13)</f>
        <v>#DIV/0!</v>
      </c>
      <c r="G16" t="e">
        <f>STDEV(G4:G13)</f>
        <v>#DIV/0!</v>
      </c>
      <c r="J16">
        <f>STDEV(J4:J13)</f>
        <v>2.2122980635403686</v>
      </c>
      <c r="K16">
        <f>STDEV(K4:K13)</f>
        <v>2.3273665363333835</v>
      </c>
      <c r="N16">
        <f>STDEV(N4:N13)</f>
        <v>4.0128513033475048</v>
      </c>
      <c r="O16">
        <f>STDEV(O4:O13)</f>
        <v>1.2185603155636799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1.3751189148579093</v>
      </c>
      <c r="C17">
        <f>2*C16</f>
        <v>3.9520874958825409</v>
      </c>
      <c r="F17" t="e">
        <f>2*F16</f>
        <v>#DIV/0!</v>
      </c>
      <c r="G17" t="e">
        <f>2*G16</f>
        <v>#DIV/0!</v>
      </c>
      <c r="J17">
        <f>2*J16</f>
        <v>4.4245961270807372</v>
      </c>
      <c r="K17">
        <f>2*K16</f>
        <v>4.6547330726667671</v>
      </c>
      <c r="N17">
        <f>2*N16</f>
        <v>8.0257026066950097</v>
      </c>
      <c r="O17">
        <f>2*O16</f>
        <v>2.4371206311273599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5.202118914857909</v>
      </c>
      <c r="C18">
        <f>C15+C17</f>
        <v>8.9512274958825415</v>
      </c>
      <c r="F18" t="e">
        <f>F15+F17</f>
        <v>#DIV/0!</v>
      </c>
      <c r="G18" t="e">
        <f>G15+G17</f>
        <v>#DIV/0!</v>
      </c>
      <c r="J18">
        <f>J15+J17</f>
        <v>11.966318349302959</v>
      </c>
      <c r="K18">
        <f>K15+K17</f>
        <v>19.717910850444547</v>
      </c>
      <c r="N18">
        <f>N15+N17</f>
        <v>12.899347051139454</v>
      </c>
      <c r="O18">
        <f>O15+O17</f>
        <v>12.216180631127362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4.6288666666666662</v>
      </c>
      <c r="K26">
        <f t="shared" ref="K26:K36" si="1">AVERAGE(C3,G3,K3,O3,S3,W3,AA3,AE3)</f>
        <v>11.719500000000002</v>
      </c>
      <c r="N26">
        <f>J27-J26</f>
        <v>-1.978416666666666</v>
      </c>
      <c r="O26">
        <f>K27-K26</f>
        <v>-1.4108000000000018</v>
      </c>
      <c r="P26" s="1">
        <v>0.1</v>
      </c>
      <c r="Q26">
        <f>N26/J26*100</f>
        <v>-42.740843691040276</v>
      </c>
      <c r="R26">
        <f>O26/K26*100</f>
        <v>-12.038056231067893</v>
      </c>
      <c r="U26">
        <f>J26</f>
        <v>4.6288666666666662</v>
      </c>
      <c r="V26">
        <f>K26</f>
        <v>11.719500000000002</v>
      </c>
      <c r="W26">
        <f>Q26</f>
        <v>-42.740843691040276</v>
      </c>
      <c r="X26">
        <f>Q27</f>
        <v>7.9083432949750145</v>
      </c>
      <c r="Y26">
        <f>Q28</f>
        <v>24.446588797833879</v>
      </c>
      <c r="Z26">
        <f>Q29</f>
        <v>-14.699782524159971</v>
      </c>
      <c r="AA26">
        <f>Q30</f>
        <v>13.08815692826181</v>
      </c>
      <c r="AB26">
        <f>Q31</f>
        <v>13.332277159275868</v>
      </c>
      <c r="AC26">
        <f>Q32</f>
        <v>7.0528423084124272</v>
      </c>
      <c r="AD26">
        <f>Q33</f>
        <v>54.625322253107321</v>
      </c>
      <c r="AE26">
        <f>Q34</f>
        <v>26.123745193207849</v>
      </c>
      <c r="AF26">
        <f>Q35</f>
        <v>66.711073984992751</v>
      </c>
      <c r="AG26">
        <f>R26</f>
        <v>-12.038056231067893</v>
      </c>
      <c r="AH26">
        <f>R27</f>
        <v>-20.54012543197236</v>
      </c>
      <c r="AI26">
        <f>R28</f>
        <v>-12.439381657351706</v>
      </c>
      <c r="AJ26">
        <f>R29</f>
        <v>-28.755777408023675</v>
      </c>
      <c r="AK26">
        <f>R30</f>
        <v>-6.8944920858398682</v>
      </c>
      <c r="AL26">
        <f>R31</f>
        <v>-14.897393233499741</v>
      </c>
      <c r="AM26">
        <f>R32</f>
        <v>-44.367933785571068</v>
      </c>
      <c r="AN26">
        <f>R33</f>
        <v>-11.120212750828403</v>
      </c>
      <c r="AO26">
        <f>R34</f>
        <v>-22.202881237823018</v>
      </c>
      <c r="AP26">
        <f>R35</f>
        <v>-2.276263208043579</v>
      </c>
    </row>
    <row r="27" spans="1:42" x14ac:dyDescent="0.25">
      <c r="I27" s="1">
        <v>0.1</v>
      </c>
      <c r="J27">
        <f t="shared" si="0"/>
        <v>2.6504500000000002</v>
      </c>
      <c r="K27">
        <f t="shared" si="1"/>
        <v>10.3087</v>
      </c>
      <c r="N27">
        <f>J28-J26</f>
        <v>0.36606666666666676</v>
      </c>
      <c r="O27">
        <f>K28-K26</f>
        <v>-2.4072000000000013</v>
      </c>
      <c r="P27" s="1">
        <v>0.2</v>
      </c>
      <c r="Q27">
        <f>N27/J26*100</f>
        <v>7.9083432949750145</v>
      </c>
      <c r="R27">
        <f>O27/K26*100</f>
        <v>-20.54012543197236</v>
      </c>
    </row>
    <row r="28" spans="1:42" x14ac:dyDescent="0.25">
      <c r="I28" s="1">
        <v>0.2</v>
      </c>
      <c r="J28">
        <f t="shared" si="0"/>
        <v>4.994933333333333</v>
      </c>
      <c r="K28">
        <f t="shared" si="1"/>
        <v>9.3123000000000005</v>
      </c>
      <c r="N28">
        <f>J29-J26</f>
        <v>1.1315999999999997</v>
      </c>
      <c r="O28">
        <f>K29-K26</f>
        <v>-1.4578333333333333</v>
      </c>
      <c r="P28" s="1">
        <v>0.3</v>
      </c>
      <c r="Q28">
        <f>N28/J26*100</f>
        <v>24.446588797833879</v>
      </c>
      <c r="R28">
        <f>O28/K26*100</f>
        <v>-12.439381657351706</v>
      </c>
    </row>
    <row r="29" spans="1:42" x14ac:dyDescent="0.25">
      <c r="I29" s="1">
        <v>0.3</v>
      </c>
      <c r="J29">
        <f t="shared" si="0"/>
        <v>5.760466666666666</v>
      </c>
      <c r="K29">
        <f t="shared" si="1"/>
        <v>10.261666666666668</v>
      </c>
      <c r="N29">
        <f>J30-J26</f>
        <v>-0.68043333333333278</v>
      </c>
      <c r="O29">
        <f>K30-K26</f>
        <v>-3.3700333333333354</v>
      </c>
      <c r="P29" s="1">
        <v>0.4</v>
      </c>
      <c r="Q29">
        <f>N29/J26*100</f>
        <v>-14.699782524159971</v>
      </c>
      <c r="R29">
        <f>O29/K26*100</f>
        <v>-28.755777408023675</v>
      </c>
    </row>
    <row r="30" spans="1:42" x14ac:dyDescent="0.25">
      <c r="I30" s="1">
        <v>0.4</v>
      </c>
      <c r="J30">
        <f t="shared" si="0"/>
        <v>3.9484333333333335</v>
      </c>
      <c r="K30">
        <f t="shared" si="1"/>
        <v>8.3494666666666664</v>
      </c>
      <c r="N30">
        <f>J31-J26</f>
        <v>0.60583333333333478</v>
      </c>
      <c r="O30">
        <f>K31-K26</f>
        <v>-0.80800000000000338</v>
      </c>
      <c r="P30" s="1">
        <v>0.5</v>
      </c>
      <c r="Q30">
        <f>N30/J26*100</f>
        <v>13.08815692826181</v>
      </c>
      <c r="R30">
        <f>O30/K26*100</f>
        <v>-6.8944920858398682</v>
      </c>
    </row>
    <row r="31" spans="1:42" x14ac:dyDescent="0.25">
      <c r="I31" s="1">
        <v>0.5</v>
      </c>
      <c r="J31">
        <f t="shared" si="0"/>
        <v>5.234700000000001</v>
      </c>
      <c r="K31">
        <f t="shared" si="1"/>
        <v>10.911499999999998</v>
      </c>
      <c r="N31">
        <f>J32-J26</f>
        <v>0.6171333333333342</v>
      </c>
      <c r="O31">
        <f>K32-K26</f>
        <v>-1.7459000000000024</v>
      </c>
      <c r="P31" s="1">
        <v>0.6</v>
      </c>
      <c r="Q31">
        <f>N31/J26*100</f>
        <v>13.332277159275868</v>
      </c>
      <c r="R31">
        <f>O31/K26*100</f>
        <v>-14.897393233499741</v>
      </c>
    </row>
    <row r="32" spans="1:42" x14ac:dyDescent="0.25">
      <c r="I32" s="1">
        <v>0.6</v>
      </c>
      <c r="J32">
        <f t="shared" si="0"/>
        <v>5.2460000000000004</v>
      </c>
      <c r="K32">
        <f t="shared" si="1"/>
        <v>9.9735999999999994</v>
      </c>
      <c r="N32">
        <f>J33-J26</f>
        <v>0.32646666666666668</v>
      </c>
      <c r="O32">
        <f>K33-K26</f>
        <v>-5.1997000000000018</v>
      </c>
      <c r="P32" s="1">
        <v>0.7</v>
      </c>
      <c r="Q32">
        <f>N32/J26*100</f>
        <v>7.0528423084124272</v>
      </c>
      <c r="R32">
        <f>O32/K26*100</f>
        <v>-44.367933785571068</v>
      </c>
    </row>
    <row r="33" spans="1:18" x14ac:dyDescent="0.25">
      <c r="I33" s="1">
        <v>0.7</v>
      </c>
      <c r="J33">
        <f t="shared" si="0"/>
        <v>4.9553333333333329</v>
      </c>
      <c r="K33">
        <f t="shared" si="1"/>
        <v>6.5198</v>
      </c>
      <c r="N33">
        <f>J34-J26</f>
        <v>2.5285333333333337</v>
      </c>
      <c r="O33">
        <f>K34-K26</f>
        <v>-1.3032333333333348</v>
      </c>
      <c r="P33" s="1">
        <v>0.8</v>
      </c>
      <c r="Q33">
        <f>N33/J26*100</f>
        <v>54.625322253107321</v>
      </c>
      <c r="R33">
        <f>O33/K26*100</f>
        <v>-11.120212750828403</v>
      </c>
    </row>
    <row r="34" spans="1:18" x14ac:dyDescent="0.25">
      <c r="I34" s="1">
        <v>0.8</v>
      </c>
      <c r="J34">
        <f t="shared" si="0"/>
        <v>7.1574</v>
      </c>
      <c r="K34">
        <f t="shared" si="1"/>
        <v>10.416266666666667</v>
      </c>
      <c r="N34">
        <f>J35-J26</f>
        <v>1.2092333333333336</v>
      </c>
      <c r="O34">
        <f>K35-K26</f>
        <v>-2.6020666666666692</v>
      </c>
      <c r="P34" s="1">
        <v>0.9</v>
      </c>
      <c r="Q34">
        <f>N34/J26*100</f>
        <v>26.123745193207849</v>
      </c>
      <c r="R34">
        <f>O34/K26*100</f>
        <v>-22.202881237823018</v>
      </c>
    </row>
    <row r="35" spans="1:18" x14ac:dyDescent="0.25">
      <c r="I35" s="1">
        <v>0.9</v>
      </c>
      <c r="J35">
        <f t="shared" si="0"/>
        <v>5.8380999999999998</v>
      </c>
      <c r="K35">
        <f t="shared" si="1"/>
        <v>9.1174333333333326</v>
      </c>
      <c r="N35">
        <f>J36-J26</f>
        <v>3.0879666666666674</v>
      </c>
      <c r="O35">
        <f>K36-K26</f>
        <v>-0.26676666666666726</v>
      </c>
      <c r="P35" s="1">
        <v>1</v>
      </c>
      <c r="Q35">
        <f>N35/J26*100</f>
        <v>66.711073984992751</v>
      </c>
      <c r="R35">
        <f>O35/K26*100</f>
        <v>-2.276263208043579</v>
      </c>
    </row>
    <row r="36" spans="1:18" x14ac:dyDescent="0.25">
      <c r="I36" s="1">
        <v>1</v>
      </c>
      <c r="J36">
        <f t="shared" si="0"/>
        <v>7.7168333333333337</v>
      </c>
      <c r="K36">
        <f t="shared" si="1"/>
        <v>11.452733333333335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3.4735999999999998</v>
      </c>
      <c r="C41">
        <f>C3</f>
        <v>3.6535000000000002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7.2324999999999999</v>
      </c>
      <c r="C43">
        <f>K3</f>
        <v>15.6119</v>
      </c>
    </row>
    <row r="44" spans="1:18" x14ac:dyDescent="0.25">
      <c r="A44" s="1">
        <v>4</v>
      </c>
      <c r="B44">
        <f>N3</f>
        <v>3.1804999999999999</v>
      </c>
      <c r="C44">
        <f>O3</f>
        <v>15.8931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1.735825</v>
      </c>
      <c r="C50">
        <f>AVERAGE(C41:C48)</f>
        <v>4.3948125000000005</v>
      </c>
    </row>
    <row r="51" spans="1:3" x14ac:dyDescent="0.25">
      <c r="A51" t="s">
        <v>8</v>
      </c>
      <c r="B51">
        <f>STDEV(B41:B48)</f>
        <v>2.682904237016297</v>
      </c>
      <c r="C51">
        <f>STDEV(C41:C48)</f>
        <v>7.1229517977225267</v>
      </c>
    </row>
    <row r="52" spans="1:3" x14ac:dyDescent="0.25">
      <c r="A52" t="s">
        <v>20</v>
      </c>
      <c r="B52">
        <f>1.5*B51</f>
        <v>4.0243563555244455</v>
      </c>
      <c r="C52">
        <f>1.5*C51</f>
        <v>10.684427696583789</v>
      </c>
    </row>
    <row r="53" spans="1:3" x14ac:dyDescent="0.25">
      <c r="A53" t="s">
        <v>9</v>
      </c>
      <c r="B53">
        <f>2*B51</f>
        <v>5.365808474032594</v>
      </c>
      <c r="C53">
        <f>2*C51</f>
        <v>14.245903595445053</v>
      </c>
    </row>
    <row r="54" spans="1:3" x14ac:dyDescent="0.25">
      <c r="A54" t="s">
        <v>21</v>
      </c>
      <c r="B54">
        <f>B50+B52</f>
        <v>5.7601813555244457</v>
      </c>
      <c r="C54">
        <f>C50+C52</f>
        <v>15.07924019658379</v>
      </c>
    </row>
    <row r="55" spans="1:3" x14ac:dyDescent="0.25">
      <c r="A55" t="s">
        <v>10</v>
      </c>
      <c r="B55">
        <f>B50+B53</f>
        <v>7.1016334740325942</v>
      </c>
      <c r="C55">
        <f>C50+C53</f>
        <v>18.640716095445054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2015-03-24T23:14:09Z</dcterms:created>
  <dcterms:modified xsi:type="dcterms:W3CDTF">2015-04-23T04:21:15Z</dcterms:modified>
</cp:coreProperties>
</file>