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<sst xmlns="http://schemas.openxmlformats.org/spreadsheetml/2006/main" count="48" uniqueCount="22">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</sst>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3.4735999999999998</v>
      </c>
      <c r="C3">
        <v>3.6535000000000002</v>
      </c>
      <c r="E3" s="1">
        <v>232</v>
      </c>
      <c r="F3">
        <v>11.4796</v>
      </c>
      <c r="G3">
        <v>3.9708000000000001</v>
      </c>
      <c r="I3" s="1">
        <v>232</v>
      </c>
      <c r="J3">
        <v>7.2324999999999999</v>
      </c>
      <c r="K3">
        <v>15.6119</v>
      </c>
      <c r="M3" s="1">
        <v>232</v>
      </c>
      <c r="N3">
        <v>3.1804999999999999</v>
      </c>
      <c r="O3">
        <v>15.8931</v>
      </c>
      <c r="Q3" s="1">
        <v>232</v>
      </c>
      <c r="R3">
        <v>1.6345000000000001</v>
      </c>
      <c r="S3">
        <v>5.4238999999999997</v>
      </c>
      <c r="U3" s="1">
        <v>232</v>
      </c>
      <c r="V3">
        <v>5.9749999999999996</v>
      </c>
      <c r="W3">
        <v>7.4783999999999997</v>
      </c>
      <c r="Y3" s="1">
        <v>232</v>
      </c>
      <c r="Z3">
        <v>4.8535000000000004</v>
      </c>
      <c r="AA3">
        <v>9.0601000000000003</v>
      </c>
      <c r="AC3" s="1">
        <v>232</v>
      </c>
      <c r="AD3">
        <v>6.3669000000000002</v>
      </c>
      <c r="AE3">
        <v>13.244199999999999</v>
      </c>
    </row>
    <row r="4" spans="1:31" x14ac:dyDescent="0.25">
      <c r="A4" s="1">
        <v>0.1</v>
      </c>
      <c r="B4">
        <v>3.4620000000000002</v>
      </c>
      <c r="C4">
        <v>3.3096000000000001</v>
      </c>
      <c r="E4" s="1">
        <v>0.1</v>
      </c>
      <c r="F4">
        <v>7.9935</v>
      </c>
      <c r="G4">
        <v>4.5776000000000003</v>
      </c>
      <c r="I4" s="1">
        <v>0.1</v>
      </c>
      <c r="J4">
        <v>15.2644</v>
      </c>
      <c r="K4">
        <v>17.710599999999999</v>
      </c>
      <c r="M4" s="1">
        <v>0.1</v>
      </c>
      <c r="N4">
        <v>1.8389</v>
      </c>
      <c r="O4">
        <v>9.9059000000000008</v>
      </c>
      <c r="Q4" s="1">
        <v>0.1</v>
      </c>
      <c r="R4">
        <v>1.6539999999999999</v>
      </c>
      <c r="S4">
        <v>4.1820000000000004</v>
      </c>
      <c r="U4" s="1">
        <v>0.1</v>
      </c>
      <c r="V4">
        <v>20.1234</v>
      </c>
      <c r="W4">
        <v>11.642899999999999</v>
      </c>
      <c r="Y4" s="1">
        <v>0.1</v>
      </c>
      <c r="Z4">
        <v>3.7435</v>
      </c>
      <c r="AA4">
        <v>9.4103999999999992</v>
      </c>
      <c r="AC4" s="1">
        <v>0.1</v>
      </c>
      <c r="AD4">
        <v>3.2071999999999998</v>
      </c>
      <c r="AE4">
        <v>7.4406999999999996</v>
      </c>
    </row>
    <row r="5" spans="1:31" x14ac:dyDescent="0.25">
      <c r="A5" s="1">
        <v>0.2</v>
      </c>
      <c r="B5">
        <v>3.5737999999999999</v>
      </c>
      <c r="C5">
        <v>3.0044</v>
      </c>
      <c r="E5" s="1">
        <v>0.2</v>
      </c>
      <c r="F5">
        <v>10.501200000000001</v>
      </c>
      <c r="G5">
        <v>4.1105999999999998</v>
      </c>
      <c r="I5" s="1">
        <v>0.2</v>
      </c>
      <c r="J5">
        <v>7.2824999999999998</v>
      </c>
      <c r="K5">
        <v>14.0122</v>
      </c>
      <c r="M5" s="1">
        <v>0.2</v>
      </c>
      <c r="N5">
        <v>4.1284999999999998</v>
      </c>
      <c r="O5">
        <v>10.920299999999999</v>
      </c>
      <c r="Q5" s="1">
        <v>0.2</v>
      </c>
      <c r="R5">
        <v>3.492</v>
      </c>
      <c r="S5">
        <v>4.7876000000000003</v>
      </c>
      <c r="U5" s="1">
        <v>0.2</v>
      </c>
      <c r="V5">
        <v>18.896999999999998</v>
      </c>
      <c r="W5">
        <v>18.625</v>
      </c>
      <c r="Y5" s="1">
        <v>0.2</v>
      </c>
      <c r="Z5">
        <v>8.4478000000000009</v>
      </c>
      <c r="AA5">
        <v>10.853400000000001</v>
      </c>
      <c r="AC5" s="1">
        <v>0.2</v>
      </c>
      <c r="AD5">
        <v>4.5815999999999999</v>
      </c>
      <c r="AE5">
        <v>7.3375000000000004</v>
      </c>
    </row>
    <row r="6" spans="1:31" x14ac:dyDescent="0.25">
      <c r="A6" s="1">
        <v>0.3</v>
      </c>
      <c r="B6">
        <v>3.5871</v>
      </c>
      <c r="C6">
        <v>3.0375000000000001</v>
      </c>
      <c r="E6" s="1">
        <v>0.3</v>
      </c>
      <c r="F6">
        <v>17.902100000000001</v>
      </c>
      <c r="G6">
        <v>4.1977000000000002</v>
      </c>
      <c r="I6" s="1">
        <v>0.3</v>
      </c>
      <c r="J6">
        <v>11.4727</v>
      </c>
      <c r="K6">
        <v>17.4343</v>
      </c>
      <c r="M6" s="1">
        <v>0.3</v>
      </c>
      <c r="N6">
        <v>2.2216</v>
      </c>
      <c r="O6">
        <v>10.3132</v>
      </c>
      <c r="Q6" s="1">
        <v>0.3</v>
      </c>
      <c r="R6">
        <v>1.4487000000000001</v>
      </c>
      <c r="S6">
        <v>4.2801</v>
      </c>
      <c r="U6" s="1">
        <v>0.3</v>
      </c>
      <c r="V6">
        <v>13.906000000000001</v>
      </c>
      <c r="W6">
        <v>10.8438</v>
      </c>
      <c r="Y6" s="1">
        <v>0.3</v>
      </c>
      <c r="Z6">
        <v>4.1487999999999996</v>
      </c>
      <c r="AA6">
        <v>11.6082</v>
      </c>
      <c r="AC6" s="1">
        <v>0.3</v>
      </c>
      <c r="AD6">
        <v>12.4124</v>
      </c>
      <c r="AE6">
        <v>16.751899999999999</v>
      </c>
    </row>
    <row r="7" spans="1:31" x14ac:dyDescent="0.25">
      <c r="A7" s="1">
        <v>0.4</v>
      </c>
      <c r="B7">
        <v>4.1622000000000003</v>
      </c>
      <c r="C7">
        <v>3.7654000000000001</v>
      </c>
      <c r="E7" s="1">
        <v>0.4</v>
      </c>
      <c r="F7">
        <v>19.0962</v>
      </c>
      <c r="G7">
        <v>3.9249999999999998</v>
      </c>
      <c r="I7" s="1">
        <v>0.4</v>
      </c>
      <c r="J7">
        <v>5.4386999999999999</v>
      </c>
      <c r="K7">
        <v>12.826700000000001</v>
      </c>
      <c r="M7" s="1">
        <v>0.4</v>
      </c>
      <c r="N7">
        <v>2.2444000000000002</v>
      </c>
      <c r="O7">
        <v>8.4563000000000006</v>
      </c>
      <c r="Q7" s="1">
        <v>0.4</v>
      </c>
      <c r="R7">
        <v>2.6419999999999999</v>
      </c>
      <c r="S7">
        <v>4.1776999999999997</v>
      </c>
      <c r="U7" s="1">
        <v>0.4</v>
      </c>
      <c r="V7">
        <v>11.6294</v>
      </c>
      <c r="W7">
        <v>16.415900000000001</v>
      </c>
      <c r="Y7" s="1">
        <v>0.4</v>
      </c>
      <c r="Z7">
        <v>3.3094999999999999</v>
      </c>
      <c r="AA7">
        <v>21.273700000000002</v>
      </c>
      <c r="AC7" s="1">
        <v>0.4</v>
      </c>
      <c r="AD7">
        <v>20.009699999999999</v>
      </c>
      <c r="AE7">
        <v>20.7562</v>
      </c>
    </row>
    <row r="8" spans="1:31" x14ac:dyDescent="0.25">
      <c r="A8" s="1">
        <v>0.5</v>
      </c>
      <c r="B8">
        <v>4.1551999999999998</v>
      </c>
      <c r="C8">
        <v>4.6887999999999996</v>
      </c>
      <c r="E8" s="1">
        <v>0.5</v>
      </c>
      <c r="F8">
        <v>15.16</v>
      </c>
      <c r="G8">
        <v>6.7751999999999999</v>
      </c>
      <c r="I8" s="1">
        <v>0.5</v>
      </c>
      <c r="J8">
        <v>9.8381000000000007</v>
      </c>
      <c r="K8">
        <v>16.7729</v>
      </c>
      <c r="M8" s="1">
        <v>0.5</v>
      </c>
      <c r="N8">
        <v>1.7108000000000001</v>
      </c>
      <c r="O8">
        <v>11.2728</v>
      </c>
      <c r="Q8" s="1">
        <v>0.5</v>
      </c>
      <c r="R8">
        <v>38.500700000000002</v>
      </c>
      <c r="S8">
        <v>3.8691</v>
      </c>
      <c r="U8" s="1">
        <v>0.5</v>
      </c>
      <c r="V8">
        <v>35.212699999999998</v>
      </c>
      <c r="W8">
        <v>15.015700000000001</v>
      </c>
      <c r="Y8" s="1">
        <v>0.5</v>
      </c>
      <c r="Z8">
        <v>3.7814999999999999</v>
      </c>
      <c r="AA8">
        <v>14.5291</v>
      </c>
      <c r="AC8" s="1">
        <v>0.5</v>
      </c>
      <c r="AD8">
        <v>89.384</v>
      </c>
      <c r="AE8">
        <v>43.028399999999998</v>
      </c>
    </row>
    <row r="9" spans="1:31" x14ac:dyDescent="0.25">
      <c r="A9" s="1">
        <v>0.6</v>
      </c>
      <c r="B9">
        <v>3.3672</v>
      </c>
      <c r="C9">
        <v>5.0960000000000001</v>
      </c>
      <c r="E9" s="1">
        <v>0.6</v>
      </c>
      <c r="F9">
        <v>13.7963</v>
      </c>
      <c r="G9">
        <v>9.1875999999999998</v>
      </c>
      <c r="I9" s="1">
        <v>0.6</v>
      </c>
      <c r="J9">
        <v>8.6826000000000008</v>
      </c>
      <c r="K9">
        <v>16.829000000000001</v>
      </c>
      <c r="M9" s="1">
        <v>0.6</v>
      </c>
      <c r="N9">
        <v>3.6882000000000001</v>
      </c>
      <c r="O9">
        <v>7.9958</v>
      </c>
      <c r="Q9" s="1">
        <v>0.6</v>
      </c>
      <c r="R9">
        <v>45.226100000000002</v>
      </c>
      <c r="S9">
        <v>5.6454000000000004</v>
      </c>
      <c r="U9" s="1">
        <v>0.6</v>
      </c>
      <c r="V9">
        <v>15.350300000000001</v>
      </c>
      <c r="W9">
        <v>20.555399999999999</v>
      </c>
      <c r="Y9" s="1">
        <v>0.6</v>
      </c>
      <c r="Z9">
        <v>19.642499999999998</v>
      </c>
      <c r="AA9">
        <v>34.771799999999999</v>
      </c>
      <c r="AC9" s="1">
        <v>0.6</v>
      </c>
      <c r="AD9">
        <v>37.745100000000001</v>
      </c>
      <c r="AE9">
        <v>58.643900000000002</v>
      </c>
    </row>
    <row r="10" spans="1:31" x14ac:dyDescent="0.25">
      <c r="A10" s="1">
        <v>0.7</v>
      </c>
      <c r="B10">
        <v>3.1947999999999999</v>
      </c>
      <c r="C10">
        <v>4.2915000000000001</v>
      </c>
      <c r="E10" s="1">
        <v>0.7</v>
      </c>
      <c r="F10">
        <v>8.9770000000000003</v>
      </c>
      <c r="G10">
        <v>9.7040000000000006</v>
      </c>
      <c r="I10" s="1">
        <v>0.7</v>
      </c>
      <c r="J10">
        <v>6.6952999999999996</v>
      </c>
      <c r="K10">
        <v>22.692399999999999</v>
      </c>
      <c r="M10" s="1">
        <v>0.7</v>
      </c>
      <c r="N10">
        <v>4.9759000000000002</v>
      </c>
      <c r="O10">
        <v>8.7481000000000009</v>
      </c>
      <c r="Q10" s="1">
        <v>0.7</v>
      </c>
      <c r="R10">
        <v>44.259399999999999</v>
      </c>
      <c r="S10">
        <v>4.4183000000000003</v>
      </c>
      <c r="U10" s="1">
        <v>0.7</v>
      </c>
      <c r="V10">
        <v>15.833399999999999</v>
      </c>
      <c r="W10">
        <v>24.32</v>
      </c>
      <c r="Y10" s="1">
        <v>0.7</v>
      </c>
      <c r="Z10">
        <v>10.7227</v>
      </c>
      <c r="AA10">
        <v>20.124600000000001</v>
      </c>
      <c r="AC10" s="1">
        <v>0.7</v>
      </c>
      <c r="AD10">
        <v>21.5762</v>
      </c>
      <c r="AE10">
        <v>107.61620000000001</v>
      </c>
    </row>
    <row r="11" spans="1:31" x14ac:dyDescent="0.25">
      <c r="A11" s="1">
        <v>0.8</v>
      </c>
      <c r="B11">
        <v>3.5038999999999998</v>
      </c>
      <c r="C11">
        <v>7.5926999999999998</v>
      </c>
      <c r="E11" s="1">
        <v>0.8</v>
      </c>
      <c r="F11">
        <v>17.423500000000001</v>
      </c>
      <c r="G11">
        <v>9.6933000000000007</v>
      </c>
      <c r="I11" s="1">
        <v>0.8</v>
      </c>
      <c r="J11">
        <v>8.0460999999999991</v>
      </c>
      <c r="K11">
        <v>12.2416</v>
      </c>
      <c r="M11" s="1">
        <v>0.8</v>
      </c>
      <c r="N11">
        <v>9.9222000000000001</v>
      </c>
      <c r="O11">
        <v>11.4145</v>
      </c>
      <c r="Q11" s="1">
        <v>0.8</v>
      </c>
      <c r="R11">
        <v>65.640900000000002</v>
      </c>
      <c r="S11">
        <v>4.0462999999999996</v>
      </c>
      <c r="U11" s="1">
        <v>0.8</v>
      </c>
      <c r="V11">
        <v>22.432700000000001</v>
      </c>
      <c r="W11">
        <v>26.9497</v>
      </c>
      <c r="Y11" s="1">
        <v>0.8</v>
      </c>
      <c r="Z11">
        <v>6.6835000000000004</v>
      </c>
      <c r="AA11">
        <v>12.8094</v>
      </c>
      <c r="AC11" s="1">
        <v>0.8</v>
      </c>
      <c r="AD11">
        <v>9.8917999999999999</v>
      </c>
      <c r="AE11">
        <v>87.906899999999993</v>
      </c>
    </row>
    <row r="12" spans="1:31" x14ac:dyDescent="0.25">
      <c r="A12" s="1">
        <v>0.9</v>
      </c>
      <c r="B12">
        <v>6.4339000000000004</v>
      </c>
      <c r="C12">
        <v>6.5907</v>
      </c>
      <c r="E12" s="1">
        <v>0.9</v>
      </c>
      <c r="F12">
        <v>12.8696</v>
      </c>
      <c r="G12">
        <v>9.9088999999999992</v>
      </c>
      <c r="I12" s="1">
        <v>0.9</v>
      </c>
      <c r="J12">
        <v>5.8380999999999998</v>
      </c>
      <c r="K12">
        <v>11.9023</v>
      </c>
      <c r="M12" s="1">
        <v>0.9</v>
      </c>
      <c r="N12">
        <v>34.533499999999997</v>
      </c>
      <c r="O12">
        <v>8.8592999999999993</v>
      </c>
      <c r="Q12" s="1">
        <v>0.9</v>
      </c>
      <c r="R12">
        <v>38.685600000000001</v>
      </c>
      <c r="S12">
        <v>6.7965999999999998</v>
      </c>
      <c r="U12" s="1">
        <v>0.9</v>
      </c>
      <c r="V12">
        <v>16.842600000000001</v>
      </c>
      <c r="W12">
        <v>10.894500000000001</v>
      </c>
      <c r="Y12" s="1">
        <v>0.9</v>
      </c>
      <c r="Z12">
        <v>27.043900000000001</v>
      </c>
      <c r="AA12">
        <v>14.7111</v>
      </c>
      <c r="AC12" s="1">
        <v>0.9</v>
      </c>
      <c r="AD12">
        <v>12.408799999999999</v>
      </c>
      <c r="AE12">
        <v>24.4604</v>
      </c>
    </row>
    <row r="13" spans="1:31" x14ac:dyDescent="0.25">
      <c r="A13" s="1">
        <v>1</v>
      </c>
      <c r="B13">
        <v>5.4367999999999999</v>
      </c>
      <c r="C13">
        <v>8.6148000000000007</v>
      </c>
      <c r="E13" s="1">
        <v>1</v>
      </c>
      <c r="F13">
        <v>15.7804</v>
      </c>
      <c r="G13">
        <v>9.1892999999999994</v>
      </c>
      <c r="I13" s="1">
        <v>1</v>
      </c>
      <c r="J13">
        <v>4.5814000000000004</v>
      </c>
      <c r="K13">
        <v>15.839</v>
      </c>
      <c r="M13" s="1">
        <v>1</v>
      </c>
      <c r="N13">
        <v>13.132300000000001</v>
      </c>
      <c r="O13">
        <v>9.9044000000000008</v>
      </c>
      <c r="Q13" s="1">
        <v>1</v>
      </c>
      <c r="R13">
        <v>43.200400000000002</v>
      </c>
      <c r="S13">
        <v>9.0375999999999994</v>
      </c>
      <c r="U13" s="1">
        <v>1</v>
      </c>
      <c r="V13">
        <v>11.7666</v>
      </c>
      <c r="W13">
        <v>19.758099999999999</v>
      </c>
      <c r="Y13" s="1">
        <v>1</v>
      </c>
      <c r="Z13">
        <v>36.915900000000001</v>
      </c>
      <c r="AA13">
        <v>24.4847</v>
      </c>
      <c r="AC13" s="1">
        <v>1</v>
      </c>
      <c r="AD13">
        <v>13.8733</v>
      </c>
      <c r="AE13">
        <v>21.334599999999998</v>
      </c>
    </row>
    <row r="15" spans="1:31" x14ac:dyDescent="0.25">
      <c r="A15" t="s">
        <v>7</v>
      </c>
      <c r="B15">
        <f>AVERAGE(B4:B13)</f>
        <v>4.0876900000000003</v>
      </c>
      <c r="C15">
        <f>AVERAGE(C4:C13)</f>
        <v>4.9991399999999997</v>
      </c>
      <c r="F15">
        <f>AVERAGE(F4:F13)</f>
        <v>13.94998</v>
      </c>
      <c r="G15">
        <f>AVERAGE(G4:G13)</f>
        <v>7.126920000000001</v>
      </c>
      <c r="J15">
        <f>AVERAGE(J4:J13)</f>
        <v>8.3139899999999987</v>
      </c>
      <c r="K15">
        <f>AVERAGE(K4:K13)</f>
        <v>15.8261</v>
      </c>
      <c r="N15">
        <f>AVERAGE(N4:N13)</f>
        <v>7.8396299999999997</v>
      </c>
      <c r="O15">
        <f>AVERAGE(O4:O13)</f>
        <v>9.7790600000000012</v>
      </c>
      <c r="R15">
        <f>AVERAGE(R4:R13)</f>
        <v>28.474980000000006</v>
      </c>
      <c r="S15">
        <f>AVERAGE(S4:S13)</f>
        <v>5.1240699999999997</v>
      </c>
      <c r="V15">
        <f>AVERAGE(V4:V13)</f>
        <v>18.199410000000004</v>
      </c>
      <c r="W15">
        <f>AVERAGE(W4:W13)</f>
        <v>17.502100000000002</v>
      </c>
      <c r="Z15">
        <f>AVERAGE(Z4:Z13)</f>
        <v>12.443960000000001</v>
      </c>
      <c r="AA15">
        <f>AVERAGE(AA4:AA13)</f>
        <v>17.457640000000001</v>
      </c>
      <c r="AD15">
        <f>AVERAGE(AD4:AD13)</f>
        <v>22.509009999999996</v>
      </c>
      <c r="AE15">
        <f>AVERAGE(AE4:AE13)</f>
        <v>39.527670000000001</v>
      </c>
    </row>
    <row r="16" spans="1:31" x14ac:dyDescent="0.25">
      <c r="A16" t="s">
        <v>8</v>
      </c>
      <c r="B16">
        <f>STDEV(B4:B13)</f>
        <v>1.0487155587776047</v>
      </c>
      <c r="C16">
        <f>STDEV(C4:C13)</f>
        <v>1.9760437479412705</v>
      </c>
      <c r="F16">
        <f>STDEV(F4:F13)</f>
        <v>3.8337371641780624</v>
      </c>
      <c r="G16">
        <f>STDEV(G4:G13)</f>
        <v>2.6670920689020066</v>
      </c>
      <c r="J16">
        <f>STDEV(J4:J13)</f>
        <v>3.2116087804677909</v>
      </c>
      <c r="K16">
        <f>STDEV(K4:K13)</f>
        <v>3.261179209018318</v>
      </c>
      <c r="N16">
        <f>STDEV(N4:N13)</f>
        <v>10.113577963867298</v>
      </c>
      <c r="O16">
        <f>STDEV(O4:O13)</f>
        <v>1.2185603155636799</v>
      </c>
      <c r="R16">
        <f>STDEV(R4:R13)</f>
        <v>23.743865373972557</v>
      </c>
      <c r="S16">
        <f>STDEV(S4:S13)</f>
        <v>1.6407355153169021</v>
      </c>
      <c r="V16">
        <f>STDEV(V4:V13)</f>
        <v>6.9129263781620542</v>
      </c>
      <c r="W16">
        <f>STDEV(W4:W13)</f>
        <v>5.5886747003799204</v>
      </c>
      <c r="Z16">
        <f>STDEV(Z4:Z13)</f>
        <v>11.637832272492446</v>
      </c>
      <c r="AA16">
        <f>STDEV(AA4:AA13)</f>
        <v>7.8255327672661066</v>
      </c>
      <c r="AD16">
        <f>STDEV(AD4:AD13)</f>
        <v>25.480268096594536</v>
      </c>
      <c r="AE16">
        <f>STDEV(AE4:AE13)</f>
        <v>34.719795934565759</v>
      </c>
    </row>
    <row r="17" spans="1:42" x14ac:dyDescent="0.25">
      <c r="A17" t="s">
        <v>9</v>
      </c>
      <c r="B17">
        <f>2*B16</f>
        <v>2.0974311175552094</v>
      </c>
      <c r="C17">
        <f>2*C16</f>
        <v>3.9520874958825409</v>
      </c>
      <c r="F17">
        <f>2*F16</f>
        <v>7.6674743283561249</v>
      </c>
      <c r="G17">
        <f>2*G16</f>
        <v>5.3341841378040131</v>
      </c>
      <c r="J17">
        <f>2*J16</f>
        <v>6.4232175609355817</v>
      </c>
      <c r="K17">
        <f>2*K16</f>
        <v>6.5223584180366361</v>
      </c>
      <c r="N17">
        <f>2*N16</f>
        <v>20.227155927734596</v>
      </c>
      <c r="O17">
        <f>2*O16</f>
        <v>2.4371206311273599</v>
      </c>
      <c r="R17">
        <f>2*R16</f>
        <v>47.487730747945115</v>
      </c>
      <c r="S17">
        <f>2*S16</f>
        <v>3.2814710306338042</v>
      </c>
      <c r="V17">
        <f>2*V16</f>
        <v>13.825852756324108</v>
      </c>
      <c r="W17">
        <f>2*W16</f>
        <v>11.177349400759841</v>
      </c>
      <c r="Z17">
        <f>2*Z16</f>
        <v>23.275664544984892</v>
      </c>
      <c r="AA17">
        <f>2*AA16</f>
        <v>15.651065534532213</v>
      </c>
      <c r="AD17">
        <f>2*AD16</f>
        <v>50.960536193189071</v>
      </c>
      <c r="AE17">
        <f>2*AE16</f>
        <v>69.439591869131519</v>
      </c>
    </row>
    <row r="18" spans="1:42" x14ac:dyDescent="0.25">
      <c r="A18" t="s">
        <v>10</v>
      </c>
      <c r="B18">
        <f>B15+B17</f>
        <v>6.1851211175552097</v>
      </c>
      <c r="C18">
        <f>C15+C17</f>
        <v>8.9512274958825415</v>
      </c>
      <c r="F18">
        <f>F15+F17</f>
        <v>21.617454328356125</v>
      </c>
      <c r="G18">
        <f>G15+G17</f>
        <v>12.461104137804014</v>
      </c>
      <c r="J18">
        <f>J15+J17</f>
        <v>14.73720756093558</v>
      </c>
      <c r="K18">
        <f>K15+K17</f>
        <v>22.348458418036635</v>
      </c>
      <c r="N18">
        <f>N15+N17</f>
        <v>28.066785927734596</v>
      </c>
      <c r="O18">
        <f>O15+O17</f>
        <v>12.216180631127362</v>
      </c>
      <c r="R18">
        <f>R15+R17</f>
        <v>75.962710747945124</v>
      </c>
      <c r="S18">
        <f>S15+S17</f>
        <v>8.4055410306338043</v>
      </c>
      <c r="V18">
        <f>V15+V17</f>
        <v>32.025262756324111</v>
      </c>
      <c r="W18">
        <f>W15+W17</f>
        <v>28.679449400759843</v>
      </c>
      <c r="Z18">
        <f>Z15+Z17</f>
        <v>35.719624544984896</v>
      </c>
      <c r="AA18">
        <f>AA15+AA17</f>
        <v>33.108705534532213</v>
      </c>
      <c r="AD18">
        <f>AD15+AD17</f>
        <v>73.469546193189075</v>
      </c>
      <c r="AE18">
        <f>AE15+AE17</f>
        <v>108.96726186913152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5.5245125000000002</v>
      </c>
      <c r="K26">
        <f>AVERAGE(C3,G3,K3,O3,S3,W3,AA3,AE3)</f>
        <v>9.2919875000000012</v>
      </c>
      <c r="N26">
        <f>J27-J26</f>
        <v>1.6363500000000002</v>
      </c>
      <c r="O26">
        <f>K27-K26</f>
        <v>-0.76952500000000157</v>
      </c>
      <c r="P26" s="1">
        <v>0.1</v>
      </c>
      <c r="Q26">
        <f>N26/J26*100</f>
        <v>29.619808082613623</v>
      </c>
      <c r="R26">
        <f>O26/K26*100</f>
        <v>-8.2815974515678317</v>
      </c>
      <c r="U26">
        <f>J26</f>
        <v>5.5245125000000002</v>
      </c>
      <c r="V26">
        <f>K26</f>
        <v>9.2919875000000012</v>
      </c>
      <c r="W26">
        <f>Q26</f>
        <v>29.619808082613623</v>
      </c>
      <c r="X26">
        <f>Q27</f>
        <v>37.804919438592997</v>
      </c>
      <c r="Y26">
        <f>Q28</f>
        <v>51.821993343304051</v>
      </c>
      <c r="Z26">
        <f>Q29</f>
        <v>55.063682089596135</v>
      </c>
      <c r="AA26">
        <f>Q30</f>
        <v>347.42183133805923</v>
      </c>
      <c r="AB26">
        <f>Q31</f>
        <v>233.73600838082999</v>
      </c>
      <c r="AC26">
        <f>Q32</f>
        <v>162.9976400632635</v>
      </c>
      <c r="AD26">
        <f>Q33</f>
        <v>224.79019642004604</v>
      </c>
      <c r="AE26">
        <f>Q34</f>
        <v>249.93132878240388</v>
      </c>
      <c r="AF26">
        <f>Q35</f>
        <v>227.37526614339276</v>
      </c>
      <c r="AG26">
        <f>R26</f>
        <v>-8.2815974515678317</v>
      </c>
      <c r="AH26">
        <f>R27</f>
        <v>-0.92135832081134272</v>
      </c>
      <c r="AI26">
        <f>R28</f>
        <v>5.5569381685026924</v>
      </c>
      <c r="AJ26">
        <f>R29</f>
        <v>23.220274456890941</v>
      </c>
      <c r="AK26">
        <f>R30</f>
        <v>55.983851678663989</v>
      </c>
      <c r="AL26">
        <f>R31</f>
        <v>113.52388280763395</v>
      </c>
      <c r="AM26">
        <f>R32</f>
        <v>171.62528468747936</v>
      </c>
      <c r="AN26">
        <f>R33</f>
        <v>132.26247344822616</v>
      </c>
      <c r="AO26">
        <f>R34</f>
        <v>26.619574122328483</v>
      </c>
      <c r="AP26">
        <f>R35</f>
        <v>58.957515816718406</v>
      </c>
    </row>
    <row r="27" spans="1:42" x14ac:dyDescent="0.25">
      <c r="I27" s="1">
        <v>0.1</v>
      </c>
      <c r="J27">
        <f>AVERAGE(B4,F4,J4,N4,R4,V4,Z4,AD4)</f>
        <v>7.1608625000000004</v>
      </c>
      <c r="K27">
        <f>AVERAGE(C4,G4,K4,O4,S4,W4,AA4,AE4)</f>
        <v>8.5224624999999996</v>
      </c>
      <c r="N27">
        <f>J28-J26</f>
        <v>2.0885375000000002</v>
      </c>
      <c r="O27">
        <f>K28-K26</f>
        <v>-8.5612499999999869E-2</v>
      </c>
      <c r="P27" s="1">
        <v>0.2</v>
      </c>
      <c r="Q27">
        <f>N27/J26*100</f>
        <v>37.804919438592997</v>
      </c>
      <c r="R27">
        <f>O27/K26*100</f>
        <v>-0.92135832081134272</v>
      </c>
    </row>
    <row r="28" spans="1:42" x14ac:dyDescent="0.25">
      <c r="I28" s="1">
        <v>0.2</v>
      </c>
      <c r="J28">
        <f>AVERAGE(B5,F5,J5,N5,R5,V5,Z5,AD5)</f>
        <v>7.6130500000000003</v>
      </c>
      <c r="K28">
        <f>AVERAGE(C5,G5,K5,O5,S5,W5,AA5,AE5)</f>
        <v>9.2063750000000013</v>
      </c>
      <c r="N28">
        <f>J29-J26</f>
        <v>2.8629125000000002</v>
      </c>
      <c r="O28">
        <f>K29-K26</f>
        <v>0.5163499999999992</v>
      </c>
      <c r="P28" s="1">
        <v>0.3</v>
      </c>
      <c r="Q28">
        <f>N28/J26*100</f>
        <v>51.821993343304051</v>
      </c>
      <c r="R28">
        <f>O28/K26*100</f>
        <v>5.5569381685026924</v>
      </c>
    </row>
    <row r="29" spans="1:42" x14ac:dyDescent="0.25">
      <c r="I29" s="1">
        <v>0.3</v>
      </c>
      <c r="J29">
        <f>AVERAGE(B6,F6,J6,N6,R6,V6,Z6,AD6)</f>
        <v>8.3874250000000004</v>
      </c>
      <c r="K29">
        <f>AVERAGE(C6,G6,K6,O6,S6,W6,AA6,AE6)</f>
        <v>9.8083375000000004</v>
      </c>
      <c r="N29">
        <f>J30-J26</f>
        <v>3.0419999999999998</v>
      </c>
      <c r="O29">
        <f>K30-K26</f>
        <v>2.1576249999999995</v>
      </c>
      <c r="P29" s="1">
        <v>0.4</v>
      </c>
      <c r="Q29">
        <f>N29/J26*100</f>
        <v>55.063682089596135</v>
      </c>
      <c r="R29">
        <f>O29/K26*100</f>
        <v>23.220274456890941</v>
      </c>
    </row>
    <row r="30" spans="1:42" x14ac:dyDescent="0.25">
      <c r="I30" s="1">
        <v>0.4</v>
      </c>
      <c r="J30">
        <f>AVERAGE(B7,F7,J7,N7,R7,V7,Z7,AD7)</f>
        <v>8.5665125</v>
      </c>
      <c r="K30">
        <f>AVERAGE(C7,G7,K7,O7,S7,W7,AA7,AE7)</f>
        <v>11.449612500000001</v>
      </c>
      <c r="N30">
        <f>J31-J26</f>
        <v>19.193362499999999</v>
      </c>
      <c r="O30">
        <f>K31-K26</f>
        <v>5.2020124999999986</v>
      </c>
      <c r="P30" s="1">
        <v>0.5</v>
      </c>
      <c r="Q30">
        <f>N30/J26*100</f>
        <v>347.42183133805923</v>
      </c>
      <c r="R30">
        <f>O30/K26*100</f>
        <v>55.983851678663989</v>
      </c>
    </row>
    <row r="31" spans="1:42" x14ac:dyDescent="0.25">
      <c r="I31" s="1">
        <v>0.5</v>
      </c>
      <c r="J31">
        <f>AVERAGE(B8,F8,J8,N8,R8,V8,Z8,AD8)</f>
        <v>24.717874999999999</v>
      </c>
      <c r="K31">
        <f>AVERAGE(C8,G8,K8,O8,S8,W8,AA8,AE8)</f>
        <v>14.494</v>
      </c>
      <c r="N31">
        <f>J32-J26</f>
        <v>12.912775</v>
      </c>
      <c r="O31">
        <f>K32-K26</f>
        <v>10.548624999999998</v>
      </c>
      <c r="P31" s="1">
        <v>0.6</v>
      </c>
      <c r="Q31">
        <f>N31/J26*100</f>
        <v>233.73600838082999</v>
      </c>
      <c r="R31">
        <f>O31/K26*100</f>
        <v>113.52388280763395</v>
      </c>
    </row>
    <row r="32" spans="1:42" x14ac:dyDescent="0.25">
      <c r="I32" s="1">
        <v>0.6</v>
      </c>
      <c r="J32">
        <f>AVERAGE(B9,F9,J9,N9,R9,V9,Z9,AD9)</f>
        <v>18.4372875</v>
      </c>
      <c r="K32">
        <f>AVERAGE(C9,G9,K9,O9,S9,W9,AA9,AE9)</f>
        <v>19.840612499999999</v>
      </c>
      <c r="N32">
        <f>J33-J26</f>
        <v>9.0048250000000003</v>
      </c>
      <c r="O32">
        <f>K33-K26</f>
        <v>15.947399999999998</v>
      </c>
      <c r="P32" s="1">
        <v>0.7</v>
      </c>
      <c r="Q32">
        <f>N32/J26*100</f>
        <v>162.9976400632635</v>
      </c>
      <c r="R32">
        <f>O32/K26*100</f>
        <v>171.62528468747936</v>
      </c>
    </row>
    <row r="33" spans="1:18" x14ac:dyDescent="0.25">
      <c r="I33" s="1">
        <v>0.7</v>
      </c>
      <c r="J33">
        <f>AVERAGE(B10,F10,J10,N10,R10,V10,Z10,AD10)</f>
        <v>14.5293375</v>
      </c>
      <c r="K33">
        <f>AVERAGE(C10,G10,K10,O10,S10,W10,AA10,AE10)</f>
        <v>25.239387499999999</v>
      </c>
      <c r="N33">
        <f>J34-J26</f>
        <v>12.418562499999997</v>
      </c>
      <c r="O33">
        <f>K34-K26</f>
        <v>12.289812499999996</v>
      </c>
      <c r="P33" s="1">
        <v>0.8</v>
      </c>
      <c r="Q33">
        <f>N33/J26*100</f>
        <v>224.79019642004604</v>
      </c>
      <c r="R33">
        <f>O33/K26*100</f>
        <v>132.26247344822616</v>
      </c>
    </row>
    <row r="34" spans="1:18" x14ac:dyDescent="0.25">
      <c r="I34" s="1">
        <v>0.8</v>
      </c>
      <c r="J34">
        <f>AVERAGE(B11,F11,J11,N11,R11,V11,Z11,AD11)</f>
        <v>17.943074999999997</v>
      </c>
      <c r="K34">
        <f>AVERAGE(C11,G11,K11,O11,S11,W11,AA11,AE11)</f>
        <v>21.581799999999998</v>
      </c>
      <c r="N34">
        <f>J35-J26</f>
        <v>13.807487500000001</v>
      </c>
      <c r="O34">
        <f>K35-K26</f>
        <v>2.4734874999999974</v>
      </c>
      <c r="P34" s="1">
        <v>0.9</v>
      </c>
      <c r="Q34">
        <f>N34/J26*100</f>
        <v>249.93132878240388</v>
      </c>
      <c r="R34">
        <f>O34/K26*100</f>
        <v>26.619574122328483</v>
      </c>
    </row>
    <row r="35" spans="1:18" x14ac:dyDescent="0.25">
      <c r="I35" s="1">
        <v>0.9</v>
      </c>
      <c r="J35">
        <f>AVERAGE(B12,F12,J12,N12,R12,V12,Z12,AD12)</f>
        <v>19.332000000000001</v>
      </c>
      <c r="K35">
        <f>AVERAGE(C12,G12,K12,O12,S12,W12,AA12,AE12)</f>
        <v>11.765474999999999</v>
      </c>
      <c r="N35">
        <f>J36-J26</f>
        <v>12.561375000000002</v>
      </c>
      <c r="O35">
        <f>K36-K26</f>
        <v>5.4783249999999981</v>
      </c>
      <c r="P35" s="1">
        <v>1</v>
      </c>
      <c r="Q35">
        <f>N35/J26*100</f>
        <v>227.37526614339276</v>
      </c>
      <c r="R35">
        <f>O35/K26*100</f>
        <v>58.957515816718406</v>
      </c>
    </row>
    <row r="36" spans="1:18" x14ac:dyDescent="0.25">
      <c r="I36" s="1">
        <v>1</v>
      </c>
      <c r="J36">
        <f>AVERAGE(B13,F13,J13,N13,R13,V13,Z13,AD13)</f>
        <v>18.085887500000002</v>
      </c>
      <c r="K36">
        <f>AVERAGE(C13,G13,K13,O13,S13,W13,AA13,AE13)</f>
        <v>14.770312499999999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3.4735999999999998</v>
      </c>
      <c r="C41">
        <f>C3</f>
        <v>3.6535000000000002</v>
      </c>
    </row>
    <row r="42" spans="1:18" x14ac:dyDescent="0.25">
      <c r="A42" s="1">
        <v>2</v>
      </c>
      <c r="B42">
        <f>F3</f>
        <v>11.4796</v>
      </c>
      <c r="C42">
        <f>G3</f>
        <v>3.9708000000000001</v>
      </c>
    </row>
    <row r="43" spans="1:18" x14ac:dyDescent="0.25">
      <c r="A43" s="1">
        <v>3</v>
      </c>
      <c r="B43">
        <f>J3</f>
        <v>7.2324999999999999</v>
      </c>
      <c r="C43">
        <f>K3</f>
        <v>15.6119</v>
      </c>
    </row>
    <row r="44" spans="1:18" x14ac:dyDescent="0.25">
      <c r="A44" s="1">
        <v>4</v>
      </c>
      <c r="B44">
        <f>N3</f>
        <v>3.1804999999999999</v>
      </c>
      <c r="C44">
        <f>O3</f>
        <v>15.8931</v>
      </c>
    </row>
    <row r="45" spans="1:18" x14ac:dyDescent="0.25">
      <c r="A45" s="1">
        <v>5</v>
      </c>
      <c r="B45">
        <f>R3</f>
        <v>1.6345000000000001</v>
      </c>
      <c r="C45">
        <f>S3</f>
        <v>5.4238999999999997</v>
      </c>
    </row>
    <row r="46" spans="1:18" x14ac:dyDescent="0.25">
      <c r="A46" s="1">
        <v>6</v>
      </c>
      <c r="B46">
        <f>V3</f>
        <v>5.9749999999999996</v>
      </c>
      <c r="C46">
        <f>W3</f>
        <v>7.4783999999999997</v>
      </c>
    </row>
    <row r="47" spans="1:18" x14ac:dyDescent="0.25">
      <c r="A47" s="1">
        <v>7</v>
      </c>
      <c r="B47">
        <f>Z3</f>
        <v>4.8535000000000004</v>
      </c>
      <c r="C47">
        <f>AA3</f>
        <v>9.0601000000000003</v>
      </c>
    </row>
    <row r="48" spans="1:18" x14ac:dyDescent="0.25">
      <c r="A48" s="1">
        <v>8</v>
      </c>
      <c r="B48">
        <f>AD3</f>
        <v>6.3669000000000002</v>
      </c>
      <c r="C48">
        <f>AE3</f>
        <v>13.244199999999999</v>
      </c>
    </row>
    <row r="50" spans="1:3" x14ac:dyDescent="0.25">
      <c r="A50" t="s">
        <v>19</v>
      </c>
      <c r="B50">
        <f>AVERAGE(B41:B48)</f>
        <v>5.5245125000000002</v>
      </c>
      <c r="C50">
        <f>AVERAGE(C41:C48)</f>
        <v>9.2919875000000012</v>
      </c>
    </row>
    <row r="51" spans="1:3" x14ac:dyDescent="0.25">
      <c r="A51" t="s">
        <v>8</v>
      </c>
      <c r="B51">
        <f>STDEV(B41:B48)</f>
        <v>3.0372905178499834</v>
      </c>
      <c r="C51">
        <f>STDEV(C41:C48)</f>
        <v>5.0362757488438659</v>
      </c>
    </row>
    <row r="52" spans="1:3" x14ac:dyDescent="0.25">
      <c r="A52" t="s">
        <v>20</v>
      </c>
      <c r="B52">
        <f>1.5*B51</f>
        <v>4.5559357767749749</v>
      </c>
      <c r="C52">
        <f>1.5*C51</f>
        <v>7.5544136232657983</v>
      </c>
    </row>
    <row r="53" spans="1:3" x14ac:dyDescent="0.25">
      <c r="A53" t="s">
        <v>9</v>
      </c>
      <c r="B53">
        <f>2*B51</f>
        <v>6.0745810356999668</v>
      </c>
      <c r="C53">
        <f>2*C51</f>
        <v>10.072551497687732</v>
      </c>
    </row>
    <row r="54" spans="1:3" x14ac:dyDescent="0.25">
      <c r="A54" t="s">
        <v>21</v>
      </c>
      <c r="B54">
        <f>B50+B52</f>
        <v>10.080448276774975</v>
      </c>
      <c r="C54">
        <f>C50+C52</f>
        <v>16.8464011232658</v>
      </c>
    </row>
    <row r="55" spans="1:3" x14ac:dyDescent="0.25">
      <c r="A55" t="s">
        <v>10</v>
      </c>
      <c r="B55">
        <f>B50+B53</f>
        <v>11.599093535699968</v>
      </c>
      <c r="C55">
        <f>C50+C53</f>
        <v>19.364538997687731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2015-03-24T23:14:09Z</dcterms:created>
  <dcterms:modified xsi:type="dcterms:W3CDTF">2015-04-15T04:55:19Z</dcterms:modified>
</cp:coreProperties>
</file>