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8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V18" i="1" s="1"/>
  <c r="S16" i="1"/>
  <c r="S17" i="1" s="1"/>
  <c r="R16" i="1"/>
  <c r="R17" i="1" s="1"/>
  <c r="S15" i="1"/>
  <c r="R15" i="1"/>
  <c r="O17" i="1"/>
  <c r="O16" i="1"/>
  <c r="N16" i="1"/>
  <c r="N17" i="1" s="1"/>
  <c r="O15" i="1"/>
  <c r="O18" i="1" s="1"/>
  <c r="N15" i="1"/>
  <c r="K17" i="1"/>
  <c r="K16" i="1"/>
  <c r="J16" i="1"/>
  <c r="J17" i="1" s="1"/>
  <c r="K15" i="1"/>
  <c r="K18" i="1" s="1"/>
  <c r="J15" i="1"/>
  <c r="G16" i="1"/>
  <c r="G17" i="1" s="1"/>
  <c r="F16" i="1"/>
  <c r="F17" i="1" s="1"/>
  <c r="G15" i="1"/>
  <c r="F15" i="1"/>
  <c r="F18" i="1" s="1"/>
  <c r="C16" i="1"/>
  <c r="C17" i="1" s="1"/>
  <c r="B16" i="1"/>
  <c r="B17" i="1" s="1"/>
  <c r="C15" i="1"/>
  <c r="B15" i="1"/>
  <c r="B18" i="1" s="1"/>
  <c r="C51" i="1" l="1"/>
  <c r="O30" i="1"/>
  <c r="R30" i="1" s="1"/>
  <c r="AK26" i="1" s="1"/>
  <c r="N29" i="1"/>
  <c r="Q29" i="1" s="1"/>
  <c r="Z26" i="1" s="1"/>
  <c r="AE18" i="1"/>
  <c r="AA18" i="1"/>
  <c r="W18" i="1"/>
  <c r="N18" i="1"/>
  <c r="J18" i="1"/>
  <c r="C18" i="1"/>
  <c r="B50" i="1"/>
  <c r="B51" i="1"/>
  <c r="B53" i="1" s="1"/>
  <c r="B55" i="1" s="1"/>
  <c r="S18" i="1"/>
  <c r="N31" i="1"/>
  <c r="Q31" i="1" s="1"/>
  <c r="AB26" i="1" s="1"/>
  <c r="O27" i="1"/>
  <c r="R27" i="1" s="1"/>
  <c r="AH26" i="1" s="1"/>
  <c r="O35" i="1"/>
  <c r="R35" i="1" s="1"/>
  <c r="AP26" i="1" s="1"/>
  <c r="N32" i="1"/>
  <c r="Q32" i="1" s="1"/>
  <c r="AC26" i="1" s="1"/>
  <c r="O28" i="1"/>
  <c r="R28" i="1" s="1"/>
  <c r="AI26" i="1" s="1"/>
  <c r="N26" i="1"/>
  <c r="Q26" i="1" s="1"/>
  <c r="W26" i="1" s="1"/>
  <c r="N34" i="1"/>
  <c r="Q34" i="1" s="1"/>
  <c r="AE26" i="1" s="1"/>
  <c r="O26" i="1"/>
  <c r="R26" i="1" s="1"/>
  <c r="AG26" i="1" s="1"/>
  <c r="O31" i="1"/>
  <c r="R31" i="1" s="1"/>
  <c r="AL26" i="1" s="1"/>
  <c r="O32" i="1"/>
  <c r="R32" i="1" s="1"/>
  <c r="AM26" i="1" s="1"/>
  <c r="G18" i="1"/>
  <c r="O33" i="1"/>
  <c r="R33" i="1" s="1"/>
  <c r="AN26" i="1" s="1"/>
  <c r="O34" i="1"/>
  <c r="R34" i="1" s="1"/>
  <c r="AO26" i="1" s="1"/>
  <c r="C53" i="1"/>
  <c r="C52" i="1"/>
  <c r="AD18" i="1"/>
  <c r="R18" i="1"/>
  <c r="N30" i="1"/>
  <c r="Q30" i="1" s="1"/>
  <c r="AA26" i="1" s="1"/>
  <c r="O29" i="1"/>
  <c r="R29" i="1" s="1"/>
  <c r="AJ26" i="1" s="1"/>
  <c r="N33" i="1"/>
  <c r="Q33" i="1" s="1"/>
  <c r="AD26" i="1" s="1"/>
  <c r="C50" i="1"/>
  <c r="B52" i="1" l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<sst xmlns="http://schemas.openxmlformats.org/spreadsheetml/2006/main" count="48" uniqueCount="22">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</sst>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I3" s="1">
        <v>434</v>
      </c>
      <c r="J3">
        <v>3.4598</v>
      </c>
      <c r="K3">
        <v>5.2037000000000004</v>
      </c>
      <c r="M3" s="1">
        <v>434</v>
      </c>
      <c r="N3">
        <v>4.3883000000000001</v>
      </c>
      <c r="O3">
        <v>5.9766000000000004</v>
      </c>
      <c r="Q3" s="1">
        <v>434</v>
      </c>
      <c r="U3" s="1">
        <v>434</v>
      </c>
      <c r="Y3" s="1">
        <v>434</v>
      </c>
      <c r="Z3">
        <v>3.3109000000000002</v>
      </c>
      <c r="AA3">
        <v>10.793799999999999</v>
      </c>
      <c r="AC3" s="1">
        <v>434</v>
      </c>
      <c r="AD3">
        <v>3.9285000000000001</v>
      </c>
      <c r="AE3">
        <v>6.4043000000000001</v>
      </c>
    </row>
    <row r="4" spans="1:31" x14ac:dyDescent="0.25">
      <c r="A4" s="1">
        <v>0.1</v>
      </c>
      <c r="E4" s="1">
        <v>0.1</v>
      </c>
      <c r="I4" s="1">
        <v>0.1</v>
      </c>
      <c r="J4">
        <v>2.7145999999999999</v>
      </c>
      <c r="K4">
        <v>4.0293000000000001</v>
      </c>
      <c r="M4" s="1">
        <v>0.1</v>
      </c>
      <c r="N4">
        <v>3.1057000000000001</v>
      </c>
      <c r="O4">
        <v>5.7107999999999999</v>
      </c>
      <c r="Q4" s="1">
        <v>0.1</v>
      </c>
      <c r="U4" s="1">
        <v>0.1</v>
      </c>
      <c r="Y4" s="1">
        <v>0.1</v>
      </c>
      <c r="Z4">
        <v>3.2820999999999998</v>
      </c>
      <c r="AC4" s="1">
        <v>0.1</v>
      </c>
      <c r="AD4">
        <v>3.3894000000000002</v>
      </c>
      <c r="AE4">
        <v>4.5975000000000001</v>
      </c>
    </row>
    <row r="5" spans="1:31" x14ac:dyDescent="0.25">
      <c r="A5" s="1">
        <v>0.2</v>
      </c>
      <c r="E5" s="1">
        <v>0.2</v>
      </c>
      <c r="I5" s="1">
        <v>0.2</v>
      </c>
      <c r="J5">
        <v>3.2578</v>
      </c>
      <c r="K5">
        <v>3.6562000000000001</v>
      </c>
      <c r="M5" s="1">
        <v>0.2</v>
      </c>
      <c r="N5">
        <v>2.4763999999999999</v>
      </c>
      <c r="O5">
        <v>4.3605</v>
      </c>
      <c r="Q5" s="1">
        <v>0.2</v>
      </c>
      <c r="U5" s="1">
        <v>0.2</v>
      </c>
      <c r="Y5" s="1">
        <v>0.2</v>
      </c>
      <c r="Z5">
        <v>2.6113</v>
      </c>
      <c r="AA5">
        <v>10.7874</v>
      </c>
      <c r="AC5" s="1">
        <v>0.2</v>
      </c>
      <c r="AD5">
        <v>3.8058000000000001</v>
      </c>
      <c r="AE5">
        <v>4.8334000000000001</v>
      </c>
    </row>
    <row r="6" spans="1:31" x14ac:dyDescent="0.25">
      <c r="A6" s="1">
        <v>0.3</v>
      </c>
      <c r="E6" s="1">
        <v>0.3</v>
      </c>
      <c r="I6" s="1">
        <v>0.3</v>
      </c>
      <c r="J6">
        <v>5.4222999999999999</v>
      </c>
      <c r="K6">
        <v>4.1078999999999999</v>
      </c>
      <c r="M6" s="1">
        <v>0.3</v>
      </c>
      <c r="N6">
        <v>2.5975999999999999</v>
      </c>
      <c r="O6">
        <v>3.5947</v>
      </c>
      <c r="Q6" s="1">
        <v>0.3</v>
      </c>
      <c r="U6" s="1">
        <v>0.3</v>
      </c>
      <c r="Y6" s="1">
        <v>0.3</v>
      </c>
      <c r="Z6">
        <v>1.7952999999999999</v>
      </c>
      <c r="AA6">
        <v>9.0493000000000006</v>
      </c>
      <c r="AC6" s="1">
        <v>0.3</v>
      </c>
      <c r="AD6">
        <v>3.2864</v>
      </c>
      <c r="AE6">
        <v>5.7382</v>
      </c>
    </row>
    <row r="7" spans="1:31" x14ac:dyDescent="0.25">
      <c r="A7" s="1">
        <v>0.4</v>
      </c>
      <c r="E7" s="1">
        <v>0.4</v>
      </c>
      <c r="I7" s="1">
        <v>0.4</v>
      </c>
      <c r="J7">
        <v>7.7183999999999999</v>
      </c>
      <c r="K7">
        <v>5.1260000000000003</v>
      </c>
      <c r="M7" s="1">
        <v>0.4</v>
      </c>
      <c r="N7">
        <v>3.1162000000000001</v>
      </c>
      <c r="O7">
        <v>4.3493000000000004</v>
      </c>
      <c r="Q7" s="1">
        <v>0.4</v>
      </c>
      <c r="U7" s="1">
        <v>0.4</v>
      </c>
      <c r="Y7" s="1">
        <v>0.4</v>
      </c>
      <c r="Z7">
        <v>2.7725</v>
      </c>
      <c r="AA7">
        <v>7.8996000000000004</v>
      </c>
      <c r="AC7" s="1">
        <v>0.4</v>
      </c>
      <c r="AD7">
        <v>3.6067</v>
      </c>
    </row>
    <row r="8" spans="1:31" x14ac:dyDescent="0.25">
      <c r="A8" s="1">
        <v>0.5</v>
      </c>
      <c r="E8" s="1">
        <v>0.5</v>
      </c>
      <c r="I8" s="1">
        <v>0.5</v>
      </c>
      <c r="J8">
        <v>6.9767000000000001</v>
      </c>
      <c r="K8">
        <v>5.7740999999999998</v>
      </c>
      <c r="M8" s="1">
        <v>0.5</v>
      </c>
      <c r="N8">
        <v>2.1602000000000001</v>
      </c>
      <c r="O8">
        <v>4.6900000000000004</v>
      </c>
      <c r="Q8" s="1">
        <v>0.5</v>
      </c>
      <c r="U8" s="1">
        <v>0.5</v>
      </c>
      <c r="Y8" s="1">
        <v>0.5</v>
      </c>
      <c r="Z8">
        <v>2.4365999999999999</v>
      </c>
      <c r="AA8">
        <v>8.1647999999999996</v>
      </c>
      <c r="AC8" s="1">
        <v>0.5</v>
      </c>
      <c r="AD8">
        <v>4.1957000000000004</v>
      </c>
      <c r="AE8">
        <v>3.5326</v>
      </c>
    </row>
    <row r="9" spans="1:31" x14ac:dyDescent="0.25">
      <c r="A9" s="1">
        <v>0.6</v>
      </c>
      <c r="E9" s="1">
        <v>0.6</v>
      </c>
      <c r="I9" s="1">
        <v>0.6</v>
      </c>
      <c r="J9">
        <v>7.6459999999999999</v>
      </c>
      <c r="K9">
        <v>12.4861</v>
      </c>
      <c r="M9" s="1">
        <v>0.6</v>
      </c>
      <c r="N9">
        <v>3.7206999999999999</v>
      </c>
      <c r="O9">
        <v>3.9477000000000002</v>
      </c>
      <c r="Q9" s="1">
        <v>0.6</v>
      </c>
      <c r="U9" s="1">
        <v>0.6</v>
      </c>
      <c r="Y9" s="1">
        <v>0.6</v>
      </c>
      <c r="Z9">
        <v>2.3624000000000001</v>
      </c>
      <c r="AA9">
        <v>8.4094999999999995</v>
      </c>
      <c r="AC9" s="1">
        <v>0.6</v>
      </c>
      <c r="AD9">
        <v>2.91</v>
      </c>
      <c r="AE9">
        <v>5.2663000000000002</v>
      </c>
    </row>
    <row r="10" spans="1:31" x14ac:dyDescent="0.25">
      <c r="A10" s="1">
        <v>0.7</v>
      </c>
      <c r="E10" s="1">
        <v>0.7</v>
      </c>
      <c r="I10" s="1">
        <v>0.7</v>
      </c>
      <c r="K10">
        <v>21.3689</v>
      </c>
      <c r="M10" s="1">
        <v>0.7</v>
      </c>
      <c r="O10">
        <v>5.0281000000000002</v>
      </c>
      <c r="Q10" s="1">
        <v>0.7</v>
      </c>
      <c r="U10" s="1">
        <v>0.7</v>
      </c>
      <c r="Y10" s="1">
        <v>0.7</v>
      </c>
      <c r="Z10">
        <v>2.5268000000000002</v>
      </c>
      <c r="AA10">
        <v>8.6661000000000001</v>
      </c>
      <c r="AC10" s="1">
        <v>0.7</v>
      </c>
      <c r="AD10">
        <v>3.1949000000000001</v>
      </c>
      <c r="AE10">
        <v>3.5133999999999999</v>
      </c>
    </row>
    <row r="11" spans="1:31" x14ac:dyDescent="0.25">
      <c r="A11" s="1">
        <v>0.8</v>
      </c>
      <c r="E11" s="1">
        <v>0.8</v>
      </c>
      <c r="I11" s="1">
        <v>0.8</v>
      </c>
      <c r="J11">
        <v>8.2134</v>
      </c>
      <c r="K11">
        <v>16.201000000000001</v>
      </c>
      <c r="M11" s="1">
        <v>0.8</v>
      </c>
      <c r="N11">
        <v>8.0142000000000007</v>
      </c>
      <c r="O11">
        <v>4.6307999999999998</v>
      </c>
      <c r="Q11" s="1">
        <v>0.8</v>
      </c>
      <c r="U11" s="1">
        <v>0.8</v>
      </c>
      <c r="Y11" s="1">
        <v>0.8</v>
      </c>
      <c r="Z11">
        <v>3.2225999999999999</v>
      </c>
      <c r="AA11">
        <v>6.7866</v>
      </c>
      <c r="AC11" s="1">
        <v>0.8</v>
      </c>
      <c r="AD11">
        <v>3.4771999999999998</v>
      </c>
      <c r="AE11">
        <v>3.8546</v>
      </c>
    </row>
    <row r="12" spans="1:31" x14ac:dyDescent="0.25">
      <c r="A12" s="1">
        <v>0.9</v>
      </c>
      <c r="E12" s="1">
        <v>0.9</v>
      </c>
      <c r="I12" s="1">
        <v>0.9</v>
      </c>
      <c r="J12">
        <v>6.7739000000000003</v>
      </c>
      <c r="K12">
        <v>13.5191</v>
      </c>
      <c r="M12" s="1">
        <v>0.9</v>
      </c>
      <c r="N12">
        <v>2.8628</v>
      </c>
      <c r="O12">
        <v>5.6351000000000004</v>
      </c>
      <c r="Q12" s="1">
        <v>0.9</v>
      </c>
      <c r="U12" s="1">
        <v>0.9</v>
      </c>
      <c r="Y12" s="1">
        <v>0.9</v>
      </c>
      <c r="Z12">
        <v>1.9621</v>
      </c>
      <c r="AA12">
        <v>7.4218000000000002</v>
      </c>
      <c r="AC12" s="1">
        <v>0.9</v>
      </c>
      <c r="AD12">
        <v>2.4125000000000001</v>
      </c>
      <c r="AE12">
        <v>3.7416999999999998</v>
      </c>
    </row>
    <row r="13" spans="1:31" x14ac:dyDescent="0.25">
      <c r="A13" s="1">
        <v>1</v>
      </c>
      <c r="E13" s="1">
        <v>1</v>
      </c>
      <c r="I13" s="1">
        <v>1</v>
      </c>
      <c r="J13">
        <v>6.3190999999999997</v>
      </c>
      <c r="K13">
        <v>10.8779</v>
      </c>
      <c r="M13" s="1">
        <v>1</v>
      </c>
      <c r="N13">
        <v>3.1818</v>
      </c>
      <c r="O13">
        <v>3.9218000000000002</v>
      </c>
      <c r="Q13" s="1">
        <v>1</v>
      </c>
      <c r="U13" s="1">
        <v>1</v>
      </c>
      <c r="Y13" s="1">
        <v>1</v>
      </c>
      <c r="AA13">
        <v>8.4611999999999998</v>
      </c>
      <c r="AC13" s="1">
        <v>1</v>
      </c>
      <c r="AE13">
        <v>4.7187000000000001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6.1157999999999992</v>
      </c>
      <c r="K15">
        <f>AVERAGE(K4:K13)</f>
        <v>9.7146500000000007</v>
      </c>
      <c r="N15">
        <f>AVERAGE(N4:N13)</f>
        <v>3.4706222222222225</v>
      </c>
      <c r="O15">
        <f>AVERAGE(O4:O13)</f>
        <v>4.5868799999999998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2.5524111111111112</v>
      </c>
      <c r="AA15">
        <f>AVERAGE(AA4:AA13)</f>
        <v>8.4051444444444456</v>
      </c>
      <c r="AD15">
        <f>AVERAGE(AD4:AD13)</f>
        <v>3.3642888888888889</v>
      </c>
      <c r="AE15">
        <f>AVERAGE(AE4:AE13)</f>
        <v>4.4218222222222217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1.9603127161246514</v>
      </c>
      <c r="K16">
        <f>STDEV(K4:K13)</f>
        <v>6.1323324778042911</v>
      </c>
      <c r="N16">
        <f>STDEV(N4:N13)</f>
        <v>1.7637367793819012</v>
      </c>
      <c r="O16">
        <f>STDEV(O4:O13)</f>
        <v>0.70806425602954259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0.50066990733527206</v>
      </c>
      <c r="AA16">
        <f>STDEV(AA4:AA13)</f>
        <v>1.1214571972562133</v>
      </c>
      <c r="AD16">
        <f>STDEV(AD4:AD13)</f>
        <v>0.51300083928889695</v>
      </c>
      <c r="AE16">
        <f>STDEV(AE4:AE13)</f>
        <v>0.80114316101708372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3.9206254322493028</v>
      </c>
      <c r="K17">
        <f>2*K16</f>
        <v>12.264664955608582</v>
      </c>
      <c r="N17">
        <f>2*N16</f>
        <v>3.5274735587638024</v>
      </c>
      <c r="O17">
        <f>2*O16</f>
        <v>1.4161285120590852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1.0013398146705441</v>
      </c>
      <c r="AA17">
        <f>2*AA16</f>
        <v>2.2429143945124266</v>
      </c>
      <c r="AD17">
        <f>2*AD16</f>
        <v>1.0260016785777939</v>
      </c>
      <c r="AE17">
        <f>2*AE16</f>
        <v>1.6022863220341674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10.036425432249303</v>
      </c>
      <c r="K18">
        <f>K15+K17</f>
        <v>21.979314955608583</v>
      </c>
      <c r="N18">
        <f>N15+N17</f>
        <v>6.9980957809860254</v>
      </c>
      <c r="O18">
        <f>O15+O17</f>
        <v>6.0030085120590853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3.5537509257816553</v>
      </c>
      <c r="AA18">
        <f>AA15+AA17</f>
        <v>10.648058838956873</v>
      </c>
      <c r="AD18">
        <f>AD15+AD17</f>
        <v>4.3902905674666828</v>
      </c>
      <c r="AE18">
        <f>AE15+AE17</f>
        <v>6.0241085442563893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3.7718750000000001</v>
      </c>
      <c r="K26">
        <f t="shared" ref="K26:K36" si="1">AVERAGE(C3,G3,K3,O3,S3,W3,AA3,AE3)</f>
        <v>7.0945999999999998</v>
      </c>
      <c r="N26">
        <f>J27-J26</f>
        <v>-0.6489250000000002</v>
      </c>
      <c r="O26">
        <f>K27-K26</f>
        <v>-2.3153999999999995</v>
      </c>
      <c r="P26" s="1">
        <v>0.1</v>
      </c>
      <c r="Q26">
        <f>N26/J26*100</f>
        <v>-17.204308202154106</v>
      </c>
      <c r="R26">
        <f>O26/K26*100</f>
        <v>-32.636089420122339</v>
      </c>
      <c r="U26">
        <f>J26</f>
        <v>3.7718750000000001</v>
      </c>
      <c r="V26">
        <f>K26</f>
        <v>7.0945999999999998</v>
      </c>
      <c r="W26">
        <f>Q26</f>
        <v>-17.204308202154106</v>
      </c>
      <c r="X26">
        <f>Q27</f>
        <v>-19.461143330571673</v>
      </c>
      <c r="Y26">
        <f>Q28</f>
        <v>-13.162551781275896</v>
      </c>
      <c r="Z26">
        <f>Q29</f>
        <v>14.093123446561714</v>
      </c>
      <c r="AA26">
        <f>Q30</f>
        <v>4.5183098591549369</v>
      </c>
      <c r="AB26">
        <f>Q31</f>
        <v>10.284009942004962</v>
      </c>
      <c r="AC26">
        <f>Q32</f>
        <v>-24.153106876553437</v>
      </c>
      <c r="AD26">
        <f>Q33</f>
        <v>51.962883181441597</v>
      </c>
      <c r="AE26">
        <f>Q34</f>
        <v>-7.1330571665285838</v>
      </c>
      <c r="AF26">
        <f>Q35</f>
        <v>25.943993371996676</v>
      </c>
      <c r="AG26">
        <f>R26</f>
        <v>-32.636089420122339</v>
      </c>
      <c r="AH26">
        <f>R27</f>
        <v>-16.706015843035548</v>
      </c>
      <c r="AI26">
        <f>R28</f>
        <v>-20.749231810109102</v>
      </c>
      <c r="AJ26">
        <f>R29</f>
        <v>-18.365611403978612</v>
      </c>
      <c r="AK26">
        <f>R30</f>
        <v>-21.907154737405911</v>
      </c>
      <c r="AL26">
        <f>R31</f>
        <v>6.1004143996842712</v>
      </c>
      <c r="AM26">
        <f>R32</f>
        <v>35.936134524849876</v>
      </c>
      <c r="AN26">
        <f>R33</f>
        <v>10.904772643982758</v>
      </c>
      <c r="AO26">
        <f>R34</f>
        <v>6.833718602881075</v>
      </c>
      <c r="AP26">
        <f>R35</f>
        <v>-1.4052941673949251</v>
      </c>
    </row>
    <row r="27" spans="1:42" x14ac:dyDescent="0.25">
      <c r="I27" s="1">
        <v>0.1</v>
      </c>
      <c r="J27">
        <f t="shared" si="0"/>
        <v>3.1229499999999999</v>
      </c>
      <c r="K27">
        <f t="shared" si="1"/>
        <v>4.7792000000000003</v>
      </c>
      <c r="N27">
        <f>J28-J26</f>
        <v>-0.73405000000000031</v>
      </c>
      <c r="O27">
        <f>K28-K26</f>
        <v>-1.185225</v>
      </c>
      <c r="P27" s="1">
        <v>0.2</v>
      </c>
      <c r="Q27">
        <f>N27/J26*100</f>
        <v>-19.461143330571673</v>
      </c>
      <c r="R27">
        <f>O27/K26*100</f>
        <v>-16.706015843035548</v>
      </c>
    </row>
    <row r="28" spans="1:42" x14ac:dyDescent="0.25">
      <c r="I28" s="1">
        <v>0.2</v>
      </c>
      <c r="J28">
        <f t="shared" si="0"/>
        <v>3.0378249999999998</v>
      </c>
      <c r="K28">
        <f t="shared" si="1"/>
        <v>5.9093749999999998</v>
      </c>
      <c r="N28">
        <f>J29-J26</f>
        <v>-0.49647500000000022</v>
      </c>
      <c r="O28">
        <f>K29-K26</f>
        <v>-1.4720750000000002</v>
      </c>
      <c r="P28" s="1">
        <v>0.3</v>
      </c>
      <c r="Q28">
        <f>N28/J26*100</f>
        <v>-13.162551781275896</v>
      </c>
      <c r="R28">
        <f>O28/K26*100</f>
        <v>-20.749231810109102</v>
      </c>
    </row>
    <row r="29" spans="1:42" x14ac:dyDescent="0.25">
      <c r="I29" s="1">
        <v>0.3</v>
      </c>
      <c r="J29">
        <f t="shared" si="0"/>
        <v>3.2753999999999999</v>
      </c>
      <c r="K29">
        <f t="shared" si="1"/>
        <v>5.6225249999999996</v>
      </c>
      <c r="N29">
        <f>J30-J26</f>
        <v>0.53157499999999969</v>
      </c>
      <c r="O29">
        <f>K30-K26</f>
        <v>-1.3029666666666664</v>
      </c>
      <c r="P29" s="1">
        <v>0.4</v>
      </c>
      <c r="Q29">
        <f>N29/J26*100</f>
        <v>14.093123446561714</v>
      </c>
      <c r="R29">
        <f>O29/K26*100</f>
        <v>-18.365611403978612</v>
      </c>
    </row>
    <row r="30" spans="1:42" x14ac:dyDescent="0.25">
      <c r="I30" s="1">
        <v>0.4</v>
      </c>
      <c r="J30">
        <f t="shared" si="0"/>
        <v>4.3034499999999998</v>
      </c>
      <c r="K30">
        <f t="shared" si="1"/>
        <v>5.7916333333333334</v>
      </c>
      <c r="N30">
        <f>J31-J26</f>
        <v>0.17042500000000027</v>
      </c>
      <c r="O30">
        <f>K31-K26</f>
        <v>-1.5542249999999997</v>
      </c>
      <c r="P30" s="1">
        <v>0.5</v>
      </c>
      <c r="Q30">
        <f>N30/J26*100</f>
        <v>4.5183098591549369</v>
      </c>
      <c r="R30">
        <f>O30/K26*100</f>
        <v>-21.907154737405911</v>
      </c>
    </row>
    <row r="31" spans="1:42" x14ac:dyDescent="0.25">
      <c r="I31" s="1">
        <v>0.5</v>
      </c>
      <c r="J31">
        <f t="shared" si="0"/>
        <v>3.9423000000000004</v>
      </c>
      <c r="K31">
        <f t="shared" si="1"/>
        <v>5.540375</v>
      </c>
      <c r="N31">
        <f>J32-J26</f>
        <v>0.38789999999999969</v>
      </c>
      <c r="O31">
        <f>K32-K26</f>
        <v>0.4328000000000003</v>
      </c>
      <c r="P31" s="1">
        <v>0.6</v>
      </c>
      <c r="Q31">
        <f>N31/J26*100</f>
        <v>10.284009942004962</v>
      </c>
      <c r="R31">
        <f>O31/K26*100</f>
        <v>6.1004143996842712</v>
      </c>
    </row>
    <row r="32" spans="1:42" x14ac:dyDescent="0.25">
      <c r="I32" s="1">
        <v>0.6</v>
      </c>
      <c r="J32">
        <f t="shared" si="0"/>
        <v>4.1597749999999998</v>
      </c>
      <c r="K32">
        <f t="shared" si="1"/>
        <v>7.5274000000000001</v>
      </c>
      <c r="N32">
        <f>J33-J26</f>
        <v>-0.91102499999999997</v>
      </c>
      <c r="O32">
        <f>K33-K26</f>
        <v>2.5495249999999992</v>
      </c>
      <c r="P32" s="1">
        <v>0.7</v>
      </c>
      <c r="Q32">
        <f>N32/J26*100</f>
        <v>-24.153106876553437</v>
      </c>
      <c r="R32">
        <f>O32/K26*100</f>
        <v>35.936134524849876</v>
      </c>
    </row>
    <row r="33" spans="1:18" x14ac:dyDescent="0.25">
      <c r="I33" s="1">
        <v>0.7</v>
      </c>
      <c r="J33">
        <f t="shared" si="0"/>
        <v>2.8608500000000001</v>
      </c>
      <c r="K33">
        <f t="shared" si="1"/>
        <v>9.6441249999999989</v>
      </c>
      <c r="N33">
        <f>J34-J26</f>
        <v>1.9599750000000005</v>
      </c>
      <c r="O33">
        <f>K34-K26</f>
        <v>0.77365000000000084</v>
      </c>
      <c r="P33" s="1">
        <v>0.8</v>
      </c>
      <c r="Q33">
        <f>N33/J26*100</f>
        <v>51.962883181441597</v>
      </c>
      <c r="R33">
        <f>O33/K26*100</f>
        <v>10.904772643982758</v>
      </c>
    </row>
    <row r="34" spans="1:18" x14ac:dyDescent="0.25">
      <c r="I34" s="1">
        <v>0.8</v>
      </c>
      <c r="J34">
        <f t="shared" si="0"/>
        <v>5.7318500000000006</v>
      </c>
      <c r="K34">
        <f t="shared" si="1"/>
        <v>7.8682500000000006</v>
      </c>
      <c r="N34">
        <f>J35-J26</f>
        <v>-0.26905000000000001</v>
      </c>
      <c r="O34">
        <f>K35-K26</f>
        <v>0.48482500000000073</v>
      </c>
      <c r="P34" s="1">
        <v>0.9</v>
      </c>
      <c r="Q34">
        <f>N34/J26*100</f>
        <v>-7.1330571665285838</v>
      </c>
      <c r="R34">
        <f>O34/K26*100</f>
        <v>6.833718602881075</v>
      </c>
    </row>
    <row r="35" spans="1:18" x14ac:dyDescent="0.25">
      <c r="I35" s="1">
        <v>0.9</v>
      </c>
      <c r="J35">
        <f t="shared" si="0"/>
        <v>3.5028250000000001</v>
      </c>
      <c r="K35">
        <f t="shared" si="1"/>
        <v>7.5794250000000005</v>
      </c>
      <c r="N35">
        <f>J36-J26</f>
        <v>0.97857499999999975</v>
      </c>
      <c r="O35">
        <f>K36-K26</f>
        <v>-9.9700000000000344E-2</v>
      </c>
      <c r="P35" s="1">
        <v>1</v>
      </c>
      <c r="Q35">
        <f>N35/J26*100</f>
        <v>25.943993371996676</v>
      </c>
      <c r="R35">
        <f>O35/K26*100</f>
        <v>-1.4052941673949251</v>
      </c>
    </row>
    <row r="36" spans="1:18" x14ac:dyDescent="0.25">
      <c r="I36" s="1">
        <v>1</v>
      </c>
      <c r="J36">
        <f t="shared" si="0"/>
        <v>4.7504499999999998</v>
      </c>
      <c r="K36">
        <f t="shared" si="1"/>
        <v>6.9948999999999995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3.4598</v>
      </c>
      <c r="C43">
        <f>K3</f>
        <v>5.2037000000000004</v>
      </c>
    </row>
    <row r="44" spans="1:18" x14ac:dyDescent="0.25">
      <c r="A44" s="1">
        <v>4</v>
      </c>
      <c r="B44">
        <f>N3</f>
        <v>4.3883000000000001</v>
      </c>
      <c r="C44">
        <f>O3</f>
        <v>5.9766000000000004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3.3109000000000002</v>
      </c>
      <c r="C47">
        <f>AA3</f>
        <v>10.793799999999999</v>
      </c>
    </row>
    <row r="48" spans="1:18" x14ac:dyDescent="0.25">
      <c r="A48" s="1">
        <v>8</v>
      </c>
      <c r="B48">
        <f>AD3</f>
        <v>3.9285000000000001</v>
      </c>
      <c r="C48">
        <f>AE3</f>
        <v>6.4043000000000001</v>
      </c>
    </row>
    <row r="50" spans="1:3" x14ac:dyDescent="0.25">
      <c r="A50" t="s">
        <v>19</v>
      </c>
      <c r="B50">
        <f>AVERAGE(B41:B48)</f>
        <v>1.8859375</v>
      </c>
      <c r="C50">
        <f>AVERAGE(C41:C48)</f>
        <v>3.5472999999999999</v>
      </c>
    </row>
    <row r="51" spans="1:3" x14ac:dyDescent="0.25">
      <c r="A51" t="s">
        <v>8</v>
      </c>
      <c r="B51">
        <f>STDEV(B41:B48)</f>
        <v>2.0413049733215129</v>
      </c>
      <c r="C51">
        <f>STDEV(C41:C48)</f>
        <v>4.1343978635692178</v>
      </c>
    </row>
    <row r="52" spans="1:3" x14ac:dyDescent="0.25">
      <c r="A52" t="s">
        <v>20</v>
      </c>
      <c r="B52">
        <f>1.5*B51</f>
        <v>3.0619574599822696</v>
      </c>
      <c r="C52">
        <f>1.5*C51</f>
        <v>6.2015967953538267</v>
      </c>
    </row>
    <row r="53" spans="1:3" x14ac:dyDescent="0.25">
      <c r="A53" t="s">
        <v>9</v>
      </c>
      <c r="B53">
        <f>2*B51</f>
        <v>4.0826099466430259</v>
      </c>
      <c r="C53">
        <f>2*C51</f>
        <v>8.2687957271384356</v>
      </c>
    </row>
    <row r="54" spans="1:3" x14ac:dyDescent="0.25">
      <c r="A54" t="s">
        <v>21</v>
      </c>
      <c r="B54">
        <f>B50+B52</f>
        <v>4.9478949599822695</v>
      </c>
      <c r="C54">
        <f>C50+C52</f>
        <v>9.7488967953538257</v>
      </c>
    </row>
    <row r="55" spans="1:3" x14ac:dyDescent="0.25">
      <c r="A55" t="s">
        <v>10</v>
      </c>
      <c r="B55">
        <f>B50+B53</f>
        <v>5.9685474466430257</v>
      </c>
      <c r="C55">
        <f>C50+C53</f>
        <v>11.816095727138435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2015-03-24T23:14:54Z</dcterms:created>
  <dcterms:modified xsi:type="dcterms:W3CDTF">2015-04-21T05:31:28Z</dcterms:modified>
</cp:coreProperties>
</file>