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58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K36" i="1"/>
  <c r="O35" i="1" s="1"/>
  <c r="R35" i="1" s="1"/>
  <c r="AP26" i="1" s="1"/>
  <c r="K35" i="1"/>
  <c r="K34" i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K26" i="1"/>
  <c r="V26" i="1" s="1"/>
  <c r="J26" i="1"/>
  <c r="U26" i="1" s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7" i="1"/>
  <c r="AE16" i="1"/>
  <c r="AD16" i="1"/>
  <c r="AD17" i="1" s="1"/>
  <c r="AE15" i="1"/>
  <c r="AE18" i="1" s="1"/>
  <c r="AD15" i="1"/>
  <c r="AA17" i="1"/>
  <c r="AA16" i="1"/>
  <c r="Z16" i="1"/>
  <c r="Z17" i="1" s="1"/>
  <c r="AA15" i="1"/>
  <c r="AA18" i="1" s="1"/>
  <c r="Z15" i="1"/>
  <c r="W17" i="1"/>
  <c r="W16" i="1"/>
  <c r="V16" i="1"/>
  <c r="V17" i="1" s="1"/>
  <c r="W15" i="1"/>
  <c r="W18" i="1" s="1"/>
  <c r="V15" i="1"/>
  <c r="V18" i="1" s="1"/>
  <c r="S17" i="1"/>
  <c r="S16" i="1"/>
  <c r="R16" i="1"/>
  <c r="R17" i="1" s="1"/>
  <c r="S15" i="1"/>
  <c r="R15" i="1"/>
  <c r="O16" i="1"/>
  <c r="O17" i="1" s="1"/>
  <c r="N16" i="1"/>
  <c r="N17" i="1" s="1"/>
  <c r="O15" i="1"/>
  <c r="N15" i="1"/>
  <c r="N18" i="1" s="1"/>
  <c r="K16" i="1"/>
  <c r="K17" i="1" s="1"/>
  <c r="J16" i="1"/>
  <c r="J17" i="1" s="1"/>
  <c r="K15" i="1"/>
  <c r="K18" i="1" s="1"/>
  <c r="J15" i="1"/>
  <c r="G16" i="1"/>
  <c r="G17" i="1" s="1"/>
  <c r="F16" i="1"/>
  <c r="F17" i="1" s="1"/>
  <c r="G15" i="1"/>
  <c r="F15" i="1"/>
  <c r="F18" i="1" s="1"/>
  <c r="C16" i="1"/>
  <c r="C17" i="1" s="1"/>
  <c r="B16" i="1"/>
  <c r="B17" i="1" s="1"/>
  <c r="C15" i="1"/>
  <c r="C18" i="1" s="1"/>
  <c r="B15" i="1"/>
  <c r="N29" i="1" l="1"/>
  <c r="Q29" i="1" s="1"/>
  <c r="Z26" i="1" s="1"/>
  <c r="O26" i="1"/>
  <c r="R26" i="1" s="1"/>
  <c r="AG26" i="1" s="1"/>
  <c r="O34" i="1"/>
  <c r="R34" i="1" s="1"/>
  <c r="AO26" i="1" s="1"/>
  <c r="C50" i="1"/>
  <c r="N31" i="1"/>
  <c r="Q31" i="1" s="1"/>
  <c r="AB26" i="1" s="1"/>
  <c r="N32" i="1"/>
  <c r="Q32" i="1" s="1"/>
  <c r="AC26" i="1" s="1"/>
  <c r="B51" i="1"/>
  <c r="B52" i="1" s="1"/>
  <c r="B54" i="1" s="1"/>
  <c r="N26" i="1"/>
  <c r="Q26" i="1" s="1"/>
  <c r="W26" i="1" s="1"/>
  <c r="N34" i="1"/>
  <c r="Q34" i="1" s="1"/>
  <c r="AE26" i="1" s="1"/>
  <c r="O30" i="1"/>
  <c r="R30" i="1" s="1"/>
  <c r="AK26" i="1" s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S18" i="1"/>
  <c r="O18" i="1"/>
  <c r="G18" i="1"/>
  <c r="Z18" i="1"/>
  <c r="C52" i="1"/>
  <c r="C53" i="1"/>
  <c r="C55" i="1" s="1"/>
  <c r="C54" i="1"/>
  <c r="AD18" i="1"/>
  <c r="B18" i="1"/>
  <c r="J18" i="1"/>
  <c r="R18" i="1"/>
  <c r="N30" i="1"/>
  <c r="Q30" i="1" s="1"/>
  <c r="AA26" i="1" s="1"/>
  <c r="O29" i="1"/>
  <c r="R29" i="1" s="1"/>
  <c r="AJ26" i="1" s="1"/>
  <c r="N33" i="1"/>
  <c r="Q33" i="1" s="1"/>
  <c r="AD26" i="1" s="1"/>
  <c r="B53" i="1" l="1"/>
  <c r="B55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<sst xmlns="http://schemas.openxmlformats.org/spreadsheetml/2006/main" count="48" uniqueCount="22">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</sst>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E3" s="1">
        <v>535</v>
      </c>
      <c r="F3">
        <v>4.6696999999999997</v>
      </c>
      <c r="G3">
        <v>11.6783</v>
      </c>
      <c r="I3" s="1">
        <v>535</v>
      </c>
      <c r="J3">
        <v>2.1713</v>
      </c>
      <c r="K3">
        <v>3.9851999999999999</v>
      </c>
      <c r="M3" s="1">
        <v>535</v>
      </c>
      <c r="N3">
        <v>3.9621</v>
      </c>
      <c r="O3">
        <v>4.9240000000000004</v>
      </c>
      <c r="Q3" s="1">
        <v>535</v>
      </c>
      <c r="R3">
        <v>2.5777000000000001</v>
      </c>
      <c r="S3">
        <v>6.89</v>
      </c>
      <c r="U3" s="1">
        <v>535</v>
      </c>
      <c r="Y3" s="1">
        <v>535</v>
      </c>
      <c r="Z3">
        <v>4.8990999999999998</v>
      </c>
      <c r="AA3">
        <v>9.8866999999999994</v>
      </c>
      <c r="AC3" s="1">
        <v>535</v>
      </c>
      <c r="AD3">
        <v>5.9858000000000002</v>
      </c>
      <c r="AE3">
        <v>9.9194999999999993</v>
      </c>
    </row>
    <row r="4" spans="1:31" x14ac:dyDescent="0.25">
      <c r="A4" s="1">
        <v>0.1</v>
      </c>
      <c r="E4" s="1">
        <v>0.1</v>
      </c>
      <c r="F4">
        <v>3.9317000000000002</v>
      </c>
      <c r="G4">
        <v>7.8635000000000002</v>
      </c>
      <c r="I4" s="1">
        <v>0.1</v>
      </c>
      <c r="J4">
        <v>2.367</v>
      </c>
      <c r="K4">
        <v>4.5160999999999998</v>
      </c>
      <c r="M4" s="1">
        <v>0.1</v>
      </c>
      <c r="N4">
        <v>1.6218999999999999</v>
      </c>
      <c r="O4">
        <v>4.6390000000000002</v>
      </c>
      <c r="Q4" s="1">
        <v>0.1</v>
      </c>
      <c r="R4">
        <v>2.6446999999999998</v>
      </c>
      <c r="S4">
        <v>7.1146000000000003</v>
      </c>
      <c r="U4" s="1">
        <v>0.1</v>
      </c>
      <c r="Y4" s="1">
        <v>0.1</v>
      </c>
      <c r="Z4">
        <v>4.0308999999999999</v>
      </c>
      <c r="AA4">
        <v>5.5491999999999999</v>
      </c>
      <c r="AC4" s="1">
        <v>0.1</v>
      </c>
      <c r="AD4">
        <v>3.3271999999999999</v>
      </c>
      <c r="AE4">
        <v>11.186400000000001</v>
      </c>
    </row>
    <row r="5" spans="1:31" x14ac:dyDescent="0.25">
      <c r="A5" s="1">
        <v>0.2</v>
      </c>
      <c r="E5" s="1">
        <v>0.2</v>
      </c>
      <c r="F5">
        <v>4.4797000000000002</v>
      </c>
      <c r="G5">
        <v>14.836399999999999</v>
      </c>
      <c r="I5" s="1">
        <v>0.2</v>
      </c>
      <c r="J5">
        <v>1.2741</v>
      </c>
      <c r="K5">
        <v>3.5914999999999999</v>
      </c>
      <c r="M5" s="1">
        <v>0.2</v>
      </c>
      <c r="N5">
        <v>1.6967000000000001</v>
      </c>
      <c r="O5">
        <v>3.6120000000000001</v>
      </c>
      <c r="Q5" s="1">
        <v>0.2</v>
      </c>
      <c r="R5">
        <v>2.7934999999999999</v>
      </c>
      <c r="S5">
        <v>6.4005000000000001</v>
      </c>
      <c r="U5" s="1">
        <v>0.2</v>
      </c>
      <c r="Y5" s="1">
        <v>0.2</v>
      </c>
      <c r="Z5">
        <v>3.6617999999999999</v>
      </c>
      <c r="AA5">
        <v>4.3594999999999997</v>
      </c>
      <c r="AC5" s="1">
        <v>0.2</v>
      </c>
      <c r="AD5">
        <v>3.1284999999999998</v>
      </c>
      <c r="AE5">
        <v>9.5894999999999992</v>
      </c>
    </row>
    <row r="6" spans="1:31" x14ac:dyDescent="0.25">
      <c r="A6" s="1">
        <v>0.3</v>
      </c>
      <c r="E6" s="1">
        <v>0.3</v>
      </c>
      <c r="F6">
        <v>6.7804000000000002</v>
      </c>
      <c r="I6" s="1">
        <v>0.3</v>
      </c>
      <c r="J6">
        <v>2.2343000000000002</v>
      </c>
      <c r="K6">
        <v>3.5352000000000001</v>
      </c>
      <c r="M6" s="1">
        <v>0.3</v>
      </c>
      <c r="N6">
        <v>3.6160000000000001</v>
      </c>
      <c r="O6">
        <v>4.3411</v>
      </c>
      <c r="Q6" s="1">
        <v>0.3</v>
      </c>
      <c r="R6">
        <v>3.1368999999999998</v>
      </c>
      <c r="S6">
        <v>4.6429999999999998</v>
      </c>
      <c r="U6" s="1">
        <v>0.3</v>
      </c>
      <c r="Y6" s="1">
        <v>0.3</v>
      </c>
      <c r="Z6">
        <v>2.8304</v>
      </c>
      <c r="AA6">
        <v>3.2928999999999999</v>
      </c>
      <c r="AC6" s="1">
        <v>0.3</v>
      </c>
      <c r="AD6">
        <v>2.1526999999999998</v>
      </c>
      <c r="AE6">
        <v>11.7379</v>
      </c>
    </row>
    <row r="7" spans="1:31" x14ac:dyDescent="0.25">
      <c r="A7" s="1">
        <v>0.4</v>
      </c>
      <c r="E7" s="1">
        <v>0.4</v>
      </c>
      <c r="F7">
        <v>3.1528</v>
      </c>
      <c r="G7">
        <v>6.6878000000000002</v>
      </c>
      <c r="I7" s="1">
        <v>0.4</v>
      </c>
      <c r="J7">
        <v>11.422599999999999</v>
      </c>
      <c r="K7">
        <v>4.2557</v>
      </c>
      <c r="M7" s="1">
        <v>0.4</v>
      </c>
      <c r="N7">
        <v>3.1779000000000002</v>
      </c>
      <c r="O7">
        <v>5.1706000000000003</v>
      </c>
      <c r="Q7" s="1">
        <v>0.4</v>
      </c>
      <c r="R7">
        <v>1.8237000000000001</v>
      </c>
      <c r="S7">
        <v>4.7575000000000003</v>
      </c>
      <c r="U7" s="1">
        <v>0.4</v>
      </c>
      <c r="Y7" s="1">
        <v>0.4</v>
      </c>
      <c r="Z7">
        <v>3.9318</v>
      </c>
      <c r="AA7">
        <v>4.0530999999999997</v>
      </c>
      <c r="AC7" s="1">
        <v>0.4</v>
      </c>
      <c r="AD7">
        <v>1.4901</v>
      </c>
      <c r="AE7">
        <v>9.0879999999999992</v>
      </c>
    </row>
    <row r="8" spans="1:31" x14ac:dyDescent="0.25">
      <c r="A8" s="1">
        <v>0.5</v>
      </c>
      <c r="E8" s="1">
        <v>0.5</v>
      </c>
      <c r="F8">
        <v>2.5550999999999999</v>
      </c>
      <c r="G8">
        <v>5.3025000000000002</v>
      </c>
      <c r="I8" s="1">
        <v>0.5</v>
      </c>
      <c r="K8">
        <v>5.0271999999999997</v>
      </c>
      <c r="M8" s="1">
        <v>0.5</v>
      </c>
      <c r="N8">
        <v>2.2574000000000001</v>
      </c>
      <c r="O8">
        <v>5.8509000000000002</v>
      </c>
      <c r="Q8" s="1">
        <v>0.5</v>
      </c>
      <c r="R8">
        <v>1.4637</v>
      </c>
      <c r="S8">
        <v>5.5746000000000002</v>
      </c>
      <c r="U8" s="1">
        <v>0.5</v>
      </c>
      <c r="Y8" s="1">
        <v>0.5</v>
      </c>
      <c r="Z8">
        <v>4.6193999999999997</v>
      </c>
      <c r="AA8">
        <v>4.3803000000000001</v>
      </c>
      <c r="AC8" s="1">
        <v>0.5</v>
      </c>
      <c r="AD8">
        <v>1.9662999999999999</v>
      </c>
      <c r="AE8">
        <v>9.3568999999999996</v>
      </c>
    </row>
    <row r="9" spans="1:31" x14ac:dyDescent="0.25">
      <c r="A9" s="1">
        <v>0.6</v>
      </c>
      <c r="E9" s="1">
        <v>0.6</v>
      </c>
      <c r="F9">
        <v>2.9100999999999999</v>
      </c>
      <c r="G9">
        <v>4.5110999999999999</v>
      </c>
      <c r="I9" s="1">
        <v>0.6</v>
      </c>
      <c r="J9">
        <v>4.2571000000000003</v>
      </c>
      <c r="K9">
        <v>4.8692000000000002</v>
      </c>
      <c r="M9" s="1">
        <v>0.6</v>
      </c>
      <c r="N9">
        <v>2.0358000000000001</v>
      </c>
      <c r="O9">
        <v>5.7183000000000002</v>
      </c>
      <c r="Q9" s="1">
        <v>0.6</v>
      </c>
      <c r="R9">
        <v>1.8855999999999999</v>
      </c>
      <c r="S9">
        <v>4.8914999999999997</v>
      </c>
      <c r="U9" s="1">
        <v>0.6</v>
      </c>
      <c r="Y9" s="1">
        <v>0.6</v>
      </c>
      <c r="Z9">
        <v>2.3700999999999999</v>
      </c>
      <c r="AA9">
        <v>3.7759999999999998</v>
      </c>
      <c r="AC9" s="1">
        <v>0.6</v>
      </c>
      <c r="AD9">
        <v>2.3065000000000002</v>
      </c>
      <c r="AE9">
        <v>7.891</v>
      </c>
    </row>
    <row r="10" spans="1:31" x14ac:dyDescent="0.25">
      <c r="A10" s="1">
        <v>0.7</v>
      </c>
      <c r="E10" s="1">
        <v>0.7</v>
      </c>
      <c r="F10">
        <v>1.9944</v>
      </c>
      <c r="G10">
        <v>5.3018000000000001</v>
      </c>
      <c r="I10" s="1">
        <v>0.7</v>
      </c>
      <c r="J10">
        <v>1.8512</v>
      </c>
      <c r="K10">
        <v>5.3891999999999998</v>
      </c>
      <c r="M10" s="1">
        <v>0.7</v>
      </c>
      <c r="N10">
        <v>3.1307999999999998</v>
      </c>
      <c r="O10">
        <v>6.5522</v>
      </c>
      <c r="Q10" s="1">
        <v>0.7</v>
      </c>
      <c r="R10">
        <v>2.1425999999999998</v>
      </c>
      <c r="S10">
        <v>6.1962999999999999</v>
      </c>
      <c r="U10" s="1">
        <v>0.7</v>
      </c>
      <c r="Y10" s="1">
        <v>0.7</v>
      </c>
      <c r="Z10">
        <v>18.9907</v>
      </c>
      <c r="AA10">
        <v>7.4104000000000001</v>
      </c>
      <c r="AC10" s="1">
        <v>0.7</v>
      </c>
      <c r="AD10">
        <v>1.4045000000000001</v>
      </c>
      <c r="AE10">
        <v>7.2956000000000003</v>
      </c>
    </row>
    <row r="11" spans="1:31" x14ac:dyDescent="0.25">
      <c r="A11" s="1">
        <v>0.8</v>
      </c>
      <c r="E11" s="1">
        <v>0.8</v>
      </c>
      <c r="F11">
        <v>5.8449</v>
      </c>
      <c r="G11">
        <v>5.6026999999999996</v>
      </c>
      <c r="I11" s="1">
        <v>0.8</v>
      </c>
      <c r="J11">
        <v>1.7964</v>
      </c>
      <c r="K11">
        <v>5.1154000000000002</v>
      </c>
      <c r="M11" s="1">
        <v>0.8</v>
      </c>
      <c r="N11">
        <v>2.5078</v>
      </c>
      <c r="Q11" s="1">
        <v>0.8</v>
      </c>
      <c r="R11">
        <v>2.4573999999999998</v>
      </c>
      <c r="S11">
        <v>6.4332000000000003</v>
      </c>
      <c r="U11" s="1">
        <v>0.8</v>
      </c>
      <c r="Y11" s="1">
        <v>0.8</v>
      </c>
      <c r="AA11">
        <v>21.7911</v>
      </c>
      <c r="AC11" s="1">
        <v>0.8</v>
      </c>
      <c r="AD11">
        <v>1.8187</v>
      </c>
      <c r="AE11">
        <v>9.7565000000000008</v>
      </c>
    </row>
    <row r="12" spans="1:31" x14ac:dyDescent="0.25">
      <c r="A12" s="1">
        <v>0.9</v>
      </c>
      <c r="E12" s="1">
        <v>0.9</v>
      </c>
      <c r="F12">
        <v>3.6267</v>
      </c>
      <c r="G12">
        <v>4.7868000000000004</v>
      </c>
      <c r="I12" s="1">
        <v>0.9</v>
      </c>
      <c r="J12">
        <v>2.0562999999999998</v>
      </c>
      <c r="K12">
        <v>6.3262999999999998</v>
      </c>
      <c r="M12" s="1">
        <v>0.9</v>
      </c>
      <c r="N12">
        <v>2.0531000000000001</v>
      </c>
      <c r="O12">
        <v>4.8342999999999998</v>
      </c>
      <c r="Q12" s="1">
        <v>0.9</v>
      </c>
      <c r="R12">
        <v>3.2980999999999998</v>
      </c>
      <c r="S12">
        <v>10.2143</v>
      </c>
      <c r="U12" s="1">
        <v>0.9</v>
      </c>
      <c r="Y12" s="1">
        <v>0.9</v>
      </c>
      <c r="Z12">
        <v>18.309000000000001</v>
      </c>
      <c r="AA12">
        <v>18.798200000000001</v>
      </c>
      <c r="AC12" s="1">
        <v>0.9</v>
      </c>
      <c r="AD12">
        <v>4.2404999999999999</v>
      </c>
      <c r="AE12">
        <v>10.628</v>
      </c>
    </row>
    <row r="13" spans="1:31" x14ac:dyDescent="0.25">
      <c r="A13" s="1">
        <v>1</v>
      </c>
      <c r="E13" s="1">
        <v>1</v>
      </c>
      <c r="F13">
        <v>4.2652999999999999</v>
      </c>
      <c r="G13">
        <v>6.0372000000000003</v>
      </c>
      <c r="I13" s="1">
        <v>1</v>
      </c>
      <c r="J13">
        <v>2.0722999999999998</v>
      </c>
      <c r="K13">
        <v>6.7319000000000004</v>
      </c>
      <c r="M13" s="1">
        <v>1</v>
      </c>
      <c r="N13">
        <v>1.9656</v>
      </c>
      <c r="O13">
        <v>5.2295999999999996</v>
      </c>
      <c r="Q13" s="1">
        <v>1</v>
      </c>
      <c r="U13" s="1">
        <v>1</v>
      </c>
      <c r="Y13" s="1">
        <v>1</v>
      </c>
      <c r="Z13">
        <v>6.7020999999999997</v>
      </c>
      <c r="AA13">
        <v>18.678999999999998</v>
      </c>
      <c r="AC13" s="1">
        <v>1</v>
      </c>
      <c r="AE13">
        <v>9.7346000000000004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3.95411</v>
      </c>
      <c r="G15">
        <f>AVERAGE(G4:G13)</f>
        <v>6.7699777777777772</v>
      </c>
      <c r="J15">
        <f>AVERAGE(J4:J13)</f>
        <v>3.259033333333333</v>
      </c>
      <c r="K15">
        <f>AVERAGE(K4:K13)</f>
        <v>4.9357699999999998</v>
      </c>
      <c r="N15">
        <f>AVERAGE(N4:N13)</f>
        <v>2.4062999999999999</v>
      </c>
      <c r="O15">
        <f>AVERAGE(O4:O13)</f>
        <v>5.1053333333333333</v>
      </c>
      <c r="R15">
        <f>AVERAGE(R4:R13)</f>
        <v>2.4051333333333336</v>
      </c>
      <c r="S15">
        <f>AVERAGE(S4:S13)</f>
        <v>6.2472777777777786</v>
      </c>
      <c r="V15" t="e">
        <f>AVERAGE(V4:V13)</f>
        <v>#DIV/0!</v>
      </c>
      <c r="W15" t="e">
        <f>AVERAGE(W4:W13)</f>
        <v>#DIV/0!</v>
      </c>
      <c r="Z15">
        <f>AVERAGE(Z4:Z13)</f>
        <v>7.2718000000000007</v>
      </c>
      <c r="AA15">
        <f>AVERAGE(AA4:AA13)</f>
        <v>9.208969999999999</v>
      </c>
      <c r="AD15">
        <f>AVERAGE(AD4:AD13)</f>
        <v>2.4261111111111111</v>
      </c>
      <c r="AE15">
        <f>AVERAGE(AE4:AE13)</f>
        <v>9.6264400000000006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1.474732835653819</v>
      </c>
      <c r="G16">
        <f>STDEV(G4:G13)</f>
        <v>3.1920560011447892</v>
      </c>
      <c r="J16">
        <f>STDEV(J4:J13)</f>
        <v>3.1702112398072155</v>
      </c>
      <c r="K16">
        <f>STDEV(K4:K13)</f>
        <v>1.0444344371210874</v>
      </c>
      <c r="N16">
        <f>STDEV(N4:N13)</f>
        <v>0.68241131780376196</v>
      </c>
      <c r="O16">
        <f>STDEV(O4:O13)</f>
        <v>0.87676577259836463</v>
      </c>
      <c r="R16">
        <f>STDEV(R4:R13)</f>
        <v>0.62319987363605767</v>
      </c>
      <c r="S16">
        <f>STDEV(S4:S13)</f>
        <v>1.7187906284490959</v>
      </c>
      <c r="V16" t="e">
        <f>STDEV(V4:V13)</f>
        <v>#DIV/0!</v>
      </c>
      <c r="W16" t="e">
        <f>STDEV(W4:W13)</f>
        <v>#DIV/0!</v>
      </c>
      <c r="Z16">
        <f>STDEV(Z4:Z13)</f>
        <v>6.5665441306672108</v>
      </c>
      <c r="AA16">
        <f>STDEV(AA4:AA13)</f>
        <v>7.4125046149582792</v>
      </c>
      <c r="AD16">
        <f>STDEV(AD4:AD13)</f>
        <v>0.94779740773601473</v>
      </c>
      <c r="AE16">
        <f>STDEV(AE4:AE13)</f>
        <v>1.3634912811520925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2.9494656713076379</v>
      </c>
      <c r="G17">
        <f>2*G16</f>
        <v>6.3841120022895783</v>
      </c>
      <c r="J17">
        <f>2*J16</f>
        <v>6.3404224796144311</v>
      </c>
      <c r="K17">
        <f>2*K16</f>
        <v>2.0888688742421748</v>
      </c>
      <c r="N17">
        <f>2*N16</f>
        <v>1.3648226356075239</v>
      </c>
      <c r="O17">
        <f>2*O16</f>
        <v>1.7535315451967293</v>
      </c>
      <c r="R17">
        <f>2*R16</f>
        <v>1.2463997472721153</v>
      </c>
      <c r="S17">
        <f>2*S16</f>
        <v>3.4375812568981918</v>
      </c>
      <c r="V17" t="e">
        <f>2*V16</f>
        <v>#DIV/0!</v>
      </c>
      <c r="W17" t="e">
        <f>2*W16</f>
        <v>#DIV/0!</v>
      </c>
      <c r="Z17">
        <f>2*Z16</f>
        <v>13.133088261334422</v>
      </c>
      <c r="AA17">
        <f>2*AA16</f>
        <v>14.825009229916558</v>
      </c>
      <c r="AD17">
        <f>2*AD16</f>
        <v>1.8955948154720295</v>
      </c>
      <c r="AE17">
        <f>2*AE16</f>
        <v>2.726982562304185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6.9035756713076379</v>
      </c>
      <c r="G18">
        <f>G15+G17</f>
        <v>13.154089780067356</v>
      </c>
      <c r="J18">
        <f>J15+J17</f>
        <v>9.5994558129477632</v>
      </c>
      <c r="K18">
        <f>K15+K17</f>
        <v>7.024638874242175</v>
      </c>
      <c r="N18">
        <f>N15+N17</f>
        <v>3.771122635607524</v>
      </c>
      <c r="O18">
        <f>O15+O17</f>
        <v>6.8588648785300625</v>
      </c>
      <c r="R18">
        <f>R15+R17</f>
        <v>3.6515330806054491</v>
      </c>
      <c r="S18">
        <f>S15+S17</f>
        <v>9.68485903467597</v>
      </c>
      <c r="V18" t="e">
        <f>V15+V17</f>
        <v>#DIV/0!</v>
      </c>
      <c r="W18" t="e">
        <f>W15+W17</f>
        <v>#DIV/0!</v>
      </c>
      <c r="Z18">
        <f>Z15+Z17</f>
        <v>20.40488826133442</v>
      </c>
      <c r="AA18">
        <f>AA15+AA17</f>
        <v>24.033979229916557</v>
      </c>
      <c r="AD18">
        <f>AD15+AD17</f>
        <v>4.3217059265831406</v>
      </c>
      <c r="AE18">
        <f>AE15+AE17</f>
        <v>12.353422562304186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4.0442833333333335</v>
      </c>
      <c r="K26">
        <f t="shared" ref="K26:K36" si="1">AVERAGE(C3,G3,K3,O3,S3,W3,AA3,AE3)</f>
        <v>7.8806166666666657</v>
      </c>
      <c r="N26">
        <f>J27-J26</f>
        <v>-1.0570499999999998</v>
      </c>
      <c r="O26">
        <f>K27-K26</f>
        <v>-1.0691499999999987</v>
      </c>
      <c r="P26" s="1">
        <v>0.1</v>
      </c>
      <c r="Q26">
        <f>N26/J26*100</f>
        <v>-26.136892815785238</v>
      </c>
      <c r="R26">
        <f>O26/K26*100</f>
        <v>-13.566831698872958</v>
      </c>
      <c r="U26">
        <f>J26</f>
        <v>4.0442833333333335</v>
      </c>
      <c r="V26">
        <f>K26</f>
        <v>7.8806166666666657</v>
      </c>
      <c r="W26">
        <f>Q26</f>
        <v>-26.136892815785238</v>
      </c>
      <c r="X26">
        <f>Q27</f>
        <v>-29.800912398982931</v>
      </c>
      <c r="Y26">
        <f>Q28</f>
        <v>-14.485467140861372</v>
      </c>
      <c r="Z26">
        <f>Q29</f>
        <v>3.021548935328453</v>
      </c>
      <c r="AA26">
        <f>Q30</f>
        <v>-36.394664073156761</v>
      </c>
      <c r="AB26">
        <f>Q31</f>
        <v>-35.030928429841296</v>
      </c>
      <c r="AC26">
        <f>Q32</f>
        <v>21.629295672492439</v>
      </c>
      <c r="AD26">
        <f>Q33</f>
        <v>-28.663751715384265</v>
      </c>
      <c r="AE26">
        <f>Q34</f>
        <v>38.399881313953436</v>
      </c>
      <c r="AF26">
        <f>Q35</f>
        <v>-7.2437638312515222</v>
      </c>
      <c r="AG26">
        <f>R26</f>
        <v>-13.566831698872958</v>
      </c>
      <c r="AH26">
        <f>R27</f>
        <v>-10.350924314298567</v>
      </c>
      <c r="AI26">
        <f>R28</f>
        <v>-30.081359961255139</v>
      </c>
      <c r="AJ26">
        <f>R29</f>
        <v>-28.066754505252323</v>
      </c>
      <c r="AK26">
        <f>R30</f>
        <v>-24.937346273662996</v>
      </c>
      <c r="AL26">
        <f>R31</f>
        <v>-33.048598142700335</v>
      </c>
      <c r="AM26">
        <f>R32</f>
        <v>-19.326321755700157</v>
      </c>
      <c r="AN26">
        <f>R33</f>
        <v>23.591597104287533</v>
      </c>
      <c r="AO26">
        <f>R34</f>
        <v>17.562500396542578</v>
      </c>
      <c r="AP26">
        <f>R35</f>
        <v>17.788497939036095</v>
      </c>
    </row>
    <row r="27" spans="1:42" x14ac:dyDescent="0.25">
      <c r="I27" s="1">
        <v>0.1</v>
      </c>
      <c r="J27">
        <f t="shared" si="0"/>
        <v>2.9872333333333336</v>
      </c>
      <c r="K27">
        <f t="shared" si="1"/>
        <v>6.811466666666667</v>
      </c>
      <c r="N27">
        <f>J28-J26</f>
        <v>-1.2052333333333336</v>
      </c>
      <c r="O27">
        <f>K28-K26</f>
        <v>-0.81571666666666509</v>
      </c>
      <c r="P27" s="1">
        <v>0.2</v>
      </c>
      <c r="Q27">
        <f>N27/J26*100</f>
        <v>-29.800912398982931</v>
      </c>
      <c r="R27">
        <f>O27/K26*100</f>
        <v>-10.350924314298567</v>
      </c>
    </row>
    <row r="28" spans="1:42" x14ac:dyDescent="0.25">
      <c r="I28" s="1">
        <v>0.2</v>
      </c>
      <c r="J28">
        <f t="shared" si="0"/>
        <v>2.8390499999999999</v>
      </c>
      <c r="K28">
        <f t="shared" si="1"/>
        <v>7.0649000000000006</v>
      </c>
      <c r="N28">
        <f>J29-J26</f>
        <v>-0.58583333333333298</v>
      </c>
      <c r="O28">
        <f>K29-K26</f>
        <v>-2.3705966666666658</v>
      </c>
      <c r="P28" s="1">
        <v>0.3</v>
      </c>
      <c r="Q28">
        <f>N28/J26*100</f>
        <v>-14.485467140861372</v>
      </c>
      <c r="R28">
        <f>O28/K26*100</f>
        <v>-30.081359961255139</v>
      </c>
    </row>
    <row r="29" spans="1:42" x14ac:dyDescent="0.25">
      <c r="I29" s="1">
        <v>0.3</v>
      </c>
      <c r="J29">
        <f t="shared" si="0"/>
        <v>3.4584500000000005</v>
      </c>
      <c r="K29">
        <f t="shared" si="1"/>
        <v>5.5100199999999999</v>
      </c>
      <c r="N29">
        <f>J30-J26</f>
        <v>0.12219999999999942</v>
      </c>
      <c r="O29">
        <f>K30-K26</f>
        <v>-2.211833333333332</v>
      </c>
      <c r="P29" s="1">
        <v>0.4</v>
      </c>
      <c r="Q29">
        <f>N29/J26*100</f>
        <v>3.021548935328453</v>
      </c>
      <c r="R29">
        <f>O29/K26*100</f>
        <v>-28.066754505252323</v>
      </c>
    </row>
    <row r="30" spans="1:42" x14ac:dyDescent="0.25">
      <c r="I30" s="1">
        <v>0.4</v>
      </c>
      <c r="J30">
        <f t="shared" si="0"/>
        <v>4.1664833333333329</v>
      </c>
      <c r="K30">
        <f t="shared" si="1"/>
        <v>5.6687833333333337</v>
      </c>
      <c r="N30">
        <f>J31-J26</f>
        <v>-1.4719033333333336</v>
      </c>
      <c r="O30">
        <f>K31-K26</f>
        <v>-1.9652166666666648</v>
      </c>
      <c r="P30" s="1">
        <v>0.5</v>
      </c>
      <c r="Q30">
        <f>N30/J26*100</f>
        <v>-36.394664073156761</v>
      </c>
      <c r="R30">
        <f>O30/K26*100</f>
        <v>-24.937346273662996</v>
      </c>
    </row>
    <row r="31" spans="1:42" x14ac:dyDescent="0.25">
      <c r="I31" s="1">
        <v>0.5</v>
      </c>
      <c r="J31">
        <f t="shared" si="0"/>
        <v>2.5723799999999999</v>
      </c>
      <c r="K31">
        <f t="shared" si="1"/>
        <v>5.9154000000000009</v>
      </c>
      <c r="N31">
        <f>J32-J26</f>
        <v>-1.41675</v>
      </c>
      <c r="O31">
        <f>K32-K26</f>
        <v>-2.6044333333333327</v>
      </c>
      <c r="P31" s="1">
        <v>0.6</v>
      </c>
      <c r="Q31">
        <f>N31/J26*100</f>
        <v>-35.030928429841296</v>
      </c>
      <c r="R31">
        <f>O31/K26*100</f>
        <v>-33.048598142700335</v>
      </c>
    </row>
    <row r="32" spans="1:42" x14ac:dyDescent="0.25">
      <c r="I32" s="1">
        <v>0.6</v>
      </c>
      <c r="J32">
        <f t="shared" si="0"/>
        <v>2.6275333333333335</v>
      </c>
      <c r="K32">
        <f t="shared" si="1"/>
        <v>5.276183333333333</v>
      </c>
      <c r="N32">
        <f>J33-J26</f>
        <v>0.87474999999999969</v>
      </c>
      <c r="O32">
        <f>K33-K26</f>
        <v>-1.5230333333333324</v>
      </c>
      <c r="P32" s="1">
        <v>0.7</v>
      </c>
      <c r="Q32">
        <f>N32/J26*100</f>
        <v>21.629295672492439</v>
      </c>
      <c r="R32">
        <f>O32/K26*100</f>
        <v>-19.326321755700157</v>
      </c>
    </row>
    <row r="33" spans="1:18" x14ac:dyDescent="0.25">
      <c r="I33" s="1">
        <v>0.7</v>
      </c>
      <c r="J33">
        <f t="shared" si="0"/>
        <v>4.9190333333333331</v>
      </c>
      <c r="K33">
        <f t="shared" si="1"/>
        <v>6.3575833333333334</v>
      </c>
      <c r="N33">
        <f>J34-J26</f>
        <v>-1.1592433333333334</v>
      </c>
      <c r="O33">
        <f>K34-K26</f>
        <v>1.8591633333333339</v>
      </c>
      <c r="P33" s="1">
        <v>0.8</v>
      </c>
      <c r="Q33">
        <f>N33/J26*100</f>
        <v>-28.663751715384265</v>
      </c>
      <c r="R33">
        <f>O33/K26*100</f>
        <v>23.591597104287533</v>
      </c>
    </row>
    <row r="34" spans="1:18" x14ac:dyDescent="0.25">
      <c r="I34" s="1">
        <v>0.8</v>
      </c>
      <c r="J34">
        <f t="shared" si="0"/>
        <v>2.88504</v>
      </c>
      <c r="K34">
        <f t="shared" si="1"/>
        <v>9.7397799999999997</v>
      </c>
      <c r="N34">
        <f>J35-J26</f>
        <v>1.5529999999999999</v>
      </c>
      <c r="O34">
        <f>K35-K26</f>
        <v>1.3840333333333339</v>
      </c>
      <c r="P34" s="1">
        <v>0.9</v>
      </c>
      <c r="Q34">
        <f>N34/J26*100</f>
        <v>38.399881313953436</v>
      </c>
      <c r="R34">
        <f>O34/K26*100</f>
        <v>17.562500396542578</v>
      </c>
    </row>
    <row r="35" spans="1:18" x14ac:dyDescent="0.25">
      <c r="I35" s="1">
        <v>0.9</v>
      </c>
      <c r="J35">
        <f t="shared" si="0"/>
        <v>5.5972833333333334</v>
      </c>
      <c r="K35">
        <f t="shared" si="1"/>
        <v>9.2646499999999996</v>
      </c>
      <c r="N35">
        <f>J36-J26</f>
        <v>-0.29295833333333343</v>
      </c>
      <c r="O35">
        <f>K36-K26</f>
        <v>1.4018433333333347</v>
      </c>
      <c r="P35" s="1">
        <v>1</v>
      </c>
      <c r="Q35">
        <f>N35/J26*100</f>
        <v>-7.2437638312515222</v>
      </c>
      <c r="R35">
        <f>O35/K26*100</f>
        <v>17.788497939036095</v>
      </c>
    </row>
    <row r="36" spans="1:18" x14ac:dyDescent="0.25">
      <c r="I36" s="1">
        <v>1</v>
      </c>
      <c r="J36">
        <f t="shared" si="0"/>
        <v>3.751325</v>
      </c>
      <c r="K36">
        <f t="shared" si="1"/>
        <v>9.2824600000000004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4.6696999999999997</v>
      </c>
      <c r="C42">
        <f>G3</f>
        <v>11.6783</v>
      </c>
    </row>
    <row r="43" spans="1:18" x14ac:dyDescent="0.25">
      <c r="A43" s="1">
        <v>3</v>
      </c>
      <c r="B43">
        <f>J3</f>
        <v>2.1713</v>
      </c>
      <c r="C43">
        <f>K3</f>
        <v>3.9851999999999999</v>
      </c>
    </row>
    <row r="44" spans="1:18" x14ac:dyDescent="0.25">
      <c r="A44" s="1">
        <v>4</v>
      </c>
      <c r="B44">
        <f>N3</f>
        <v>3.9621</v>
      </c>
      <c r="C44">
        <f>O3</f>
        <v>4.9240000000000004</v>
      </c>
    </row>
    <row r="45" spans="1:18" x14ac:dyDescent="0.25">
      <c r="A45" s="1">
        <v>5</v>
      </c>
      <c r="B45">
        <f>R3</f>
        <v>2.5777000000000001</v>
      </c>
      <c r="C45">
        <f>S3</f>
        <v>6.89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4.8990999999999998</v>
      </c>
      <c r="C47">
        <f>AA3</f>
        <v>9.8866999999999994</v>
      </c>
    </row>
    <row r="48" spans="1:18" x14ac:dyDescent="0.25">
      <c r="A48" s="1">
        <v>8</v>
      </c>
      <c r="B48">
        <f>AD3</f>
        <v>5.9858000000000002</v>
      </c>
      <c r="C48">
        <f>AE3</f>
        <v>9.9194999999999993</v>
      </c>
    </row>
    <row r="50" spans="1:3" x14ac:dyDescent="0.25">
      <c r="A50" t="s">
        <v>19</v>
      </c>
      <c r="B50">
        <f>AVERAGE(B41:B48)</f>
        <v>3.0332124999999999</v>
      </c>
      <c r="C50">
        <f>AVERAGE(C41:C48)</f>
        <v>5.9104624999999995</v>
      </c>
    </row>
    <row r="51" spans="1:3" x14ac:dyDescent="0.25">
      <c r="A51" t="s">
        <v>8</v>
      </c>
      <c r="B51">
        <f>STDEV(B41:B48)</f>
        <v>2.2389848901662686</v>
      </c>
      <c r="C51">
        <f>STDEV(C41:C48)</f>
        <v>4.4826198869913121</v>
      </c>
    </row>
    <row r="52" spans="1:3" x14ac:dyDescent="0.25">
      <c r="A52" t="s">
        <v>20</v>
      </c>
      <c r="B52">
        <f>1.5*B51</f>
        <v>3.3584773352494031</v>
      </c>
      <c r="C52">
        <f>1.5*C51</f>
        <v>6.7239298304869681</v>
      </c>
    </row>
    <row r="53" spans="1:3" x14ac:dyDescent="0.25">
      <c r="A53" t="s">
        <v>9</v>
      </c>
      <c r="B53">
        <f>2*B51</f>
        <v>4.4779697803325371</v>
      </c>
      <c r="C53">
        <f>2*C51</f>
        <v>8.9652397739826242</v>
      </c>
    </row>
    <row r="54" spans="1:3" x14ac:dyDescent="0.25">
      <c r="A54" t="s">
        <v>21</v>
      </c>
      <c r="B54">
        <f>B50+B52</f>
        <v>6.3916898352494034</v>
      </c>
      <c r="C54">
        <f>C50+C52</f>
        <v>12.634392330486968</v>
      </c>
    </row>
    <row r="55" spans="1:3" x14ac:dyDescent="0.25">
      <c r="A55" t="s">
        <v>10</v>
      </c>
      <c r="B55">
        <f>B50+B53</f>
        <v>7.5111822803325374</v>
      </c>
      <c r="C55">
        <f>C50+C53</f>
        <v>14.875702273982624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2015-03-24T23:15:46Z</dcterms:created>
  <dcterms:modified xsi:type="dcterms:W3CDTF">2015-04-21T05:33:05Z</dcterms:modified>
</cp:coreProperties>
</file>