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<sst xmlns="http://schemas.openxmlformats.org/spreadsheetml/2006/main" count="48" uniqueCount="22">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</sst>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8.9166000000000007</v>
      </c>
      <c r="C3">
        <v>35.057099999999998</v>
      </c>
      <c r="E3" s="1">
        <v>131</v>
      </c>
      <c r="F3">
        <v>12.4734</v>
      </c>
      <c r="G3">
        <v>36.906300000000002</v>
      </c>
      <c r="I3" s="1">
        <v>131</v>
      </c>
      <c r="J3">
        <v>2.1934</v>
      </c>
      <c r="K3">
        <v>22.733899999999998</v>
      </c>
      <c r="M3" s="1">
        <v>131</v>
      </c>
      <c r="N3">
        <v>8.9666999999999994</v>
      </c>
      <c r="O3">
        <v>8.6844000000000001</v>
      </c>
      <c r="Q3" s="1">
        <v>131</v>
      </c>
      <c r="R3">
        <v>2.9222999999999999</v>
      </c>
      <c r="S3">
        <v>37.2346</v>
      </c>
      <c r="U3" s="1">
        <v>131</v>
      </c>
      <c r="V3">
        <v>5.2107999999999999</v>
      </c>
      <c r="W3">
        <v>4.1223999999999998</v>
      </c>
      <c r="Y3" s="1">
        <v>131</v>
      </c>
      <c r="Z3">
        <v>3.8098999999999998</v>
      </c>
      <c r="AA3">
        <v>17.196400000000001</v>
      </c>
      <c r="AC3" s="1">
        <v>131</v>
      </c>
      <c r="AD3">
        <v>2.5541</v>
      </c>
      <c r="AE3">
        <v>3.5121000000000002</v>
      </c>
    </row>
    <row r="4" spans="1:31" x14ac:dyDescent="0.25">
      <c r="A4" s="1">
        <v>0.1</v>
      </c>
      <c r="B4">
        <v>8.5160999999999998</v>
      </c>
      <c r="C4">
        <v>33.213799999999999</v>
      </c>
      <c r="E4" s="1">
        <v>0.1</v>
      </c>
      <c r="F4">
        <v>10.4506</v>
      </c>
      <c r="G4">
        <v>30.345500000000001</v>
      </c>
      <c r="I4" s="1">
        <v>0.1</v>
      </c>
      <c r="J4">
        <v>1.6682999999999999</v>
      </c>
      <c r="K4">
        <v>15.206799999999999</v>
      </c>
      <c r="M4" s="1">
        <v>0.1</v>
      </c>
      <c r="N4">
        <v>5.9725000000000001</v>
      </c>
      <c r="O4">
        <v>7.0155000000000003</v>
      </c>
      <c r="Q4" s="1">
        <v>0.1</v>
      </c>
      <c r="R4">
        <v>2.4803999999999999</v>
      </c>
      <c r="S4">
        <v>51.194400000000002</v>
      </c>
      <c r="U4" s="1">
        <v>0.1</v>
      </c>
      <c r="V4">
        <v>3.3365</v>
      </c>
      <c r="W4">
        <v>3.0987</v>
      </c>
      <c r="Y4" s="1">
        <v>0.1</v>
      </c>
      <c r="Z4">
        <v>3.9186000000000001</v>
      </c>
      <c r="AA4">
        <v>18.969799999999999</v>
      </c>
      <c r="AC4" s="1">
        <v>0.1</v>
      </c>
      <c r="AD4">
        <v>2.2183000000000002</v>
      </c>
      <c r="AE4">
        <v>3.1255000000000002</v>
      </c>
    </row>
    <row r="5" spans="1:31" x14ac:dyDescent="0.25">
      <c r="A5" s="1">
        <v>0.2</v>
      </c>
      <c r="B5">
        <v>10.401999999999999</v>
      </c>
      <c r="C5">
        <v>27.833200000000001</v>
      </c>
      <c r="E5" s="1">
        <v>0.2</v>
      </c>
      <c r="F5">
        <v>7.0921000000000003</v>
      </c>
      <c r="G5">
        <v>38.175600000000003</v>
      </c>
      <c r="I5" s="1">
        <v>0.2</v>
      </c>
      <c r="J5">
        <v>1.9125000000000001</v>
      </c>
      <c r="K5">
        <v>19.546600000000002</v>
      </c>
      <c r="M5" s="1">
        <v>0.2</v>
      </c>
      <c r="N5">
        <v>3.8289</v>
      </c>
      <c r="O5">
        <v>5.4245000000000001</v>
      </c>
      <c r="Q5" s="1">
        <v>0.2</v>
      </c>
      <c r="R5">
        <v>2.5743</v>
      </c>
      <c r="S5">
        <v>52.192599999999999</v>
      </c>
      <c r="U5" s="1">
        <v>0.2</v>
      </c>
      <c r="V5">
        <v>3.5327999999999999</v>
      </c>
      <c r="W5">
        <v>3.3075000000000001</v>
      </c>
      <c r="Y5" s="1">
        <v>0.2</v>
      </c>
      <c r="Z5">
        <v>5.6295000000000002</v>
      </c>
      <c r="AA5">
        <v>14.480399999999999</v>
      </c>
      <c r="AC5" s="1">
        <v>0.2</v>
      </c>
      <c r="AD5">
        <v>3.2416</v>
      </c>
      <c r="AE5">
        <v>2.9514</v>
      </c>
    </row>
    <row r="6" spans="1:31" x14ac:dyDescent="0.25">
      <c r="A6" s="1">
        <v>0.3</v>
      </c>
      <c r="B6">
        <v>11.2995</v>
      </c>
      <c r="C6">
        <v>23.7685</v>
      </c>
      <c r="E6" s="1">
        <v>0.3</v>
      </c>
      <c r="F6">
        <v>5.3936000000000002</v>
      </c>
      <c r="G6">
        <v>25.359100000000002</v>
      </c>
      <c r="I6" s="1">
        <v>0.3</v>
      </c>
      <c r="J6">
        <v>1.6660999999999999</v>
      </c>
      <c r="K6">
        <v>15.1968</v>
      </c>
      <c r="M6" s="1">
        <v>0.3</v>
      </c>
      <c r="N6">
        <v>4.1985000000000001</v>
      </c>
      <c r="O6">
        <v>6.5147000000000004</v>
      </c>
      <c r="Q6" s="1">
        <v>0.3</v>
      </c>
      <c r="R6">
        <v>3.0886999999999998</v>
      </c>
      <c r="S6">
        <v>42.6111</v>
      </c>
      <c r="U6" s="1">
        <v>0.3</v>
      </c>
      <c r="V6">
        <v>2.2707999999999999</v>
      </c>
      <c r="W6">
        <v>2.9270999999999998</v>
      </c>
      <c r="Y6" s="1">
        <v>0.3</v>
      </c>
      <c r="Z6">
        <v>3.323</v>
      </c>
      <c r="AA6">
        <v>14.104100000000001</v>
      </c>
      <c r="AC6" s="1">
        <v>0.3</v>
      </c>
      <c r="AD6">
        <v>2.6257000000000001</v>
      </c>
      <c r="AE6">
        <v>3.5741000000000001</v>
      </c>
    </row>
    <row r="7" spans="1:31" x14ac:dyDescent="0.25">
      <c r="A7" s="1">
        <v>0.4</v>
      </c>
      <c r="B7">
        <v>10.166499999999999</v>
      </c>
      <c r="C7">
        <v>20.664400000000001</v>
      </c>
      <c r="E7" s="1">
        <v>0.4</v>
      </c>
      <c r="F7">
        <v>3.7627000000000002</v>
      </c>
      <c r="G7">
        <v>38.910200000000003</v>
      </c>
      <c r="I7" s="1">
        <v>0.4</v>
      </c>
      <c r="J7">
        <v>2.1459000000000001</v>
      </c>
      <c r="K7">
        <v>12.8398</v>
      </c>
      <c r="M7" s="1">
        <v>0.4</v>
      </c>
      <c r="N7">
        <v>3.3105000000000002</v>
      </c>
      <c r="O7">
        <v>5.9882</v>
      </c>
      <c r="Q7" s="1">
        <v>0.4</v>
      </c>
      <c r="R7">
        <v>2.3174000000000001</v>
      </c>
      <c r="S7">
        <v>42.473500000000001</v>
      </c>
      <c r="U7" s="1">
        <v>0.4</v>
      </c>
      <c r="V7">
        <v>2.9011</v>
      </c>
      <c r="W7">
        <v>3.4619</v>
      </c>
      <c r="Y7" s="1">
        <v>0.4</v>
      </c>
      <c r="Z7">
        <v>2.7625999999999999</v>
      </c>
      <c r="AA7">
        <v>19.659300000000002</v>
      </c>
      <c r="AC7" s="1">
        <v>0.4</v>
      </c>
      <c r="AD7">
        <v>2.6307999999999998</v>
      </c>
      <c r="AE7">
        <v>3.0589</v>
      </c>
    </row>
    <row r="8" spans="1:31" x14ac:dyDescent="0.25">
      <c r="A8" s="1">
        <v>0.5</v>
      </c>
      <c r="B8">
        <v>7.3009000000000004</v>
      </c>
      <c r="C8">
        <v>24.116399999999999</v>
      </c>
      <c r="E8" s="1">
        <v>0.5</v>
      </c>
      <c r="F8">
        <v>2.6015000000000001</v>
      </c>
      <c r="G8">
        <v>26.063300000000002</v>
      </c>
      <c r="I8" s="1">
        <v>0.5</v>
      </c>
      <c r="J8">
        <v>2.5198999999999998</v>
      </c>
      <c r="K8">
        <v>19.087199999999999</v>
      </c>
      <c r="M8" s="1">
        <v>0.5</v>
      </c>
      <c r="N8">
        <v>5.8582000000000001</v>
      </c>
      <c r="O8">
        <v>9.4959000000000007</v>
      </c>
      <c r="Q8" s="1">
        <v>0.5</v>
      </c>
      <c r="R8">
        <v>2.5293000000000001</v>
      </c>
      <c r="S8">
        <v>45.374200000000002</v>
      </c>
      <c r="U8" s="1">
        <v>0.5</v>
      </c>
      <c r="V8">
        <v>3.4304000000000001</v>
      </c>
      <c r="W8">
        <v>3.8041999999999998</v>
      </c>
      <c r="Y8" s="1">
        <v>0.5</v>
      </c>
      <c r="Z8">
        <v>4.4188000000000001</v>
      </c>
      <c r="AA8">
        <v>7.6932999999999998</v>
      </c>
      <c r="AC8" s="1">
        <v>0.5</v>
      </c>
      <c r="AD8">
        <v>2.0148999999999999</v>
      </c>
      <c r="AE8">
        <v>3.2887</v>
      </c>
    </row>
    <row r="9" spans="1:31" x14ac:dyDescent="0.25">
      <c r="A9" s="1">
        <v>0.6</v>
      </c>
      <c r="B9">
        <v>4.3941999999999997</v>
      </c>
      <c r="C9">
        <v>16.541499999999999</v>
      </c>
      <c r="E9" s="1">
        <v>0.6</v>
      </c>
      <c r="F9">
        <v>3.1633</v>
      </c>
      <c r="G9">
        <v>25.118400000000001</v>
      </c>
      <c r="I9" s="1">
        <v>0.6</v>
      </c>
      <c r="J9">
        <v>2.2654999999999998</v>
      </c>
      <c r="K9">
        <v>22.225300000000001</v>
      </c>
      <c r="M9" s="1">
        <v>0.6</v>
      </c>
      <c r="N9">
        <v>7.1120000000000001</v>
      </c>
      <c r="O9">
        <v>6.7496</v>
      </c>
      <c r="Q9" s="1">
        <v>0.6</v>
      </c>
      <c r="R9">
        <v>2.4138000000000002</v>
      </c>
      <c r="S9">
        <v>30.223099999999999</v>
      </c>
      <c r="U9" s="1">
        <v>0.6</v>
      </c>
      <c r="V9">
        <v>3.0371999999999999</v>
      </c>
      <c r="W9">
        <v>5.3811</v>
      </c>
      <c r="Y9" s="1">
        <v>0.6</v>
      </c>
      <c r="Z9">
        <v>2.7084999999999999</v>
      </c>
      <c r="AA9">
        <v>9.4860000000000007</v>
      </c>
      <c r="AC9" s="1">
        <v>0.6</v>
      </c>
      <c r="AD9">
        <v>2.8536000000000001</v>
      </c>
      <c r="AE9">
        <v>3.5301</v>
      </c>
    </row>
    <row r="10" spans="1:31" x14ac:dyDescent="0.25">
      <c r="A10" s="1">
        <v>0.7</v>
      </c>
      <c r="B10">
        <v>4.5190999999999999</v>
      </c>
      <c r="C10">
        <v>11.042899999999999</v>
      </c>
      <c r="E10" s="1">
        <v>0.7</v>
      </c>
      <c r="F10">
        <v>3.0352000000000001</v>
      </c>
      <c r="G10">
        <v>29.432099999999998</v>
      </c>
      <c r="I10" s="1">
        <v>0.7</v>
      </c>
      <c r="J10">
        <v>2.5442999999999998</v>
      </c>
      <c r="K10">
        <v>19.9739</v>
      </c>
      <c r="M10" s="1">
        <v>0.7</v>
      </c>
      <c r="N10">
        <v>6.1856999999999998</v>
      </c>
      <c r="O10">
        <v>5.3137999999999996</v>
      </c>
      <c r="Q10" s="1">
        <v>0.7</v>
      </c>
      <c r="R10">
        <v>3.0783</v>
      </c>
      <c r="S10">
        <v>55.497100000000003</v>
      </c>
      <c r="U10" s="1">
        <v>0.7</v>
      </c>
      <c r="V10">
        <v>2.6042000000000001</v>
      </c>
      <c r="W10">
        <v>16.175599999999999</v>
      </c>
      <c r="Y10" s="1">
        <v>0.7</v>
      </c>
      <c r="Z10">
        <v>5.9271000000000003</v>
      </c>
      <c r="AA10">
        <v>10.159000000000001</v>
      </c>
      <c r="AC10" s="1">
        <v>0.7</v>
      </c>
      <c r="AD10">
        <v>2.718</v>
      </c>
      <c r="AE10">
        <v>2.9255</v>
      </c>
    </row>
    <row r="11" spans="1:31" x14ac:dyDescent="0.25">
      <c r="A11" s="1">
        <v>0.8</v>
      </c>
      <c r="B11">
        <v>4.8940999999999999</v>
      </c>
      <c r="C11">
        <v>11.093</v>
      </c>
      <c r="E11" s="1">
        <v>0.8</v>
      </c>
      <c r="F11">
        <v>2.7448999999999999</v>
      </c>
      <c r="G11">
        <v>26.150099999999998</v>
      </c>
      <c r="I11" s="1">
        <v>0.8</v>
      </c>
      <c r="J11">
        <v>2.6930999999999998</v>
      </c>
      <c r="K11">
        <v>26.179400000000001</v>
      </c>
      <c r="M11" s="1">
        <v>0.8</v>
      </c>
      <c r="N11">
        <v>5.5932000000000004</v>
      </c>
      <c r="O11">
        <v>4.7678000000000003</v>
      </c>
      <c r="Q11" s="1">
        <v>0.8</v>
      </c>
      <c r="R11">
        <v>3.7555999999999998</v>
      </c>
      <c r="S11">
        <v>45.730699999999999</v>
      </c>
      <c r="U11" s="1">
        <v>0.8</v>
      </c>
      <c r="V11">
        <v>2.9097</v>
      </c>
      <c r="W11">
        <v>22.9986</v>
      </c>
      <c r="Y11" s="1">
        <v>0.8</v>
      </c>
      <c r="Z11">
        <v>2.8247</v>
      </c>
      <c r="AA11">
        <v>12.7966</v>
      </c>
      <c r="AC11" s="1">
        <v>0.8</v>
      </c>
      <c r="AD11">
        <v>2.3972000000000002</v>
      </c>
      <c r="AE11">
        <v>3.9426000000000001</v>
      </c>
    </row>
    <row r="12" spans="1:31" x14ac:dyDescent="0.25">
      <c r="A12" s="1">
        <v>0.9</v>
      </c>
      <c r="B12">
        <v>2.2237</v>
      </c>
      <c r="C12">
        <v>7.5575000000000001</v>
      </c>
      <c r="E12" s="1">
        <v>0.9</v>
      </c>
      <c r="F12">
        <v>2.1766999999999999</v>
      </c>
      <c r="G12">
        <v>25.1067</v>
      </c>
      <c r="I12" s="1">
        <v>0.9</v>
      </c>
      <c r="J12">
        <v>11.3779</v>
      </c>
      <c r="K12">
        <v>26.137799999999999</v>
      </c>
      <c r="M12" s="1">
        <v>0.9</v>
      </c>
      <c r="N12">
        <v>2.9289000000000001</v>
      </c>
      <c r="O12">
        <v>8.1198999999999995</v>
      </c>
      <c r="Q12" s="1">
        <v>0.9</v>
      </c>
      <c r="R12">
        <v>2.6372</v>
      </c>
      <c r="S12">
        <v>48.3444</v>
      </c>
      <c r="U12" s="1">
        <v>0.9</v>
      </c>
      <c r="V12">
        <v>2.5632999999999999</v>
      </c>
      <c r="W12">
        <v>15.374700000000001</v>
      </c>
      <c r="Y12" s="1">
        <v>0.9</v>
      </c>
      <c r="Z12">
        <v>4.2816999999999998</v>
      </c>
      <c r="AA12">
        <v>14.0718</v>
      </c>
      <c r="AC12" s="1">
        <v>0.9</v>
      </c>
      <c r="AD12">
        <v>3.3841999999999999</v>
      </c>
      <c r="AE12">
        <v>3.9908999999999999</v>
      </c>
    </row>
    <row r="13" spans="1:31" x14ac:dyDescent="0.25">
      <c r="A13" s="1">
        <v>1</v>
      </c>
      <c r="B13">
        <v>3.5739000000000001</v>
      </c>
      <c r="C13">
        <v>7.8247999999999998</v>
      </c>
      <c r="E13" s="1">
        <v>1</v>
      </c>
      <c r="F13">
        <v>2.1974999999999998</v>
      </c>
      <c r="G13">
        <v>24.178699999999999</v>
      </c>
      <c r="I13" s="1">
        <v>1</v>
      </c>
      <c r="J13">
        <v>8.6361000000000008</v>
      </c>
      <c r="K13">
        <v>42.4176</v>
      </c>
      <c r="M13" s="1">
        <v>1</v>
      </c>
      <c r="N13">
        <v>2.3778000000000001</v>
      </c>
      <c r="O13">
        <v>19.567900000000002</v>
      </c>
      <c r="Q13" s="1">
        <v>1</v>
      </c>
      <c r="R13">
        <v>2.5240999999999998</v>
      </c>
      <c r="S13">
        <v>48.868699999999997</v>
      </c>
      <c r="U13" s="1">
        <v>1</v>
      </c>
      <c r="V13">
        <v>3.8946000000000001</v>
      </c>
      <c r="W13">
        <v>16.939</v>
      </c>
      <c r="Y13" s="1">
        <v>1</v>
      </c>
      <c r="Z13">
        <v>5.9131999999999998</v>
      </c>
      <c r="AA13">
        <v>18.500499999999999</v>
      </c>
      <c r="AC13" s="1">
        <v>1</v>
      </c>
      <c r="AD13">
        <v>3.4483000000000001</v>
      </c>
      <c r="AE13">
        <v>12.689399999999999</v>
      </c>
    </row>
    <row r="15" spans="1:31" x14ac:dyDescent="0.25">
      <c r="A15" t="s">
        <v>7</v>
      </c>
      <c r="B15">
        <f>AVERAGE(B4:B13)</f>
        <v>6.7289999999999992</v>
      </c>
      <c r="C15">
        <f>AVERAGE(C4:C13)</f>
        <v>18.365599999999997</v>
      </c>
      <c r="F15">
        <f>AVERAGE(F4:F13)</f>
        <v>4.2618099999999997</v>
      </c>
      <c r="G15">
        <f>AVERAGE(G4:G13)</f>
        <v>28.883969999999998</v>
      </c>
      <c r="J15">
        <f>AVERAGE(J4:J13)</f>
        <v>3.7429600000000001</v>
      </c>
      <c r="K15">
        <f>AVERAGE(K4:K13)</f>
        <v>21.881119999999999</v>
      </c>
      <c r="N15">
        <f>AVERAGE(N4:N13)</f>
        <v>4.7366200000000003</v>
      </c>
      <c r="O15">
        <f>AVERAGE(O4:O13)</f>
        <v>7.8957800000000002</v>
      </c>
      <c r="R15">
        <f>AVERAGE(R4:R13)</f>
        <v>2.7399100000000001</v>
      </c>
      <c r="S15">
        <f>AVERAGE(S4:S13)</f>
        <v>46.250979999999998</v>
      </c>
      <c r="V15">
        <f>AVERAGE(V4:V13)</f>
        <v>3.04806</v>
      </c>
      <c r="W15">
        <f>AVERAGE(W4:W13)</f>
        <v>9.3468400000000003</v>
      </c>
      <c r="Z15">
        <f>AVERAGE(Z4:Z13)</f>
        <v>4.1707700000000001</v>
      </c>
      <c r="AA15">
        <f>AVERAGE(AA4:AA13)</f>
        <v>13.992079999999998</v>
      </c>
      <c r="AD15">
        <f>AVERAGE(AD4:AD13)</f>
        <v>2.75326</v>
      </c>
      <c r="AE15">
        <f>AVERAGE(AE4:AE13)</f>
        <v>4.3077100000000002</v>
      </c>
    </row>
    <row r="16" spans="1:31" x14ac:dyDescent="0.25">
      <c r="A16" t="s">
        <v>8</v>
      </c>
      <c r="B16">
        <f>STDEV(B4:B13)</f>
        <v>3.2261396380882914</v>
      </c>
      <c r="C16">
        <f>STDEV(C4:C13)</f>
        <v>8.9157506108883329</v>
      </c>
      <c r="F16">
        <f>STDEV(F4:F13)</f>
        <v>2.6712403192566221</v>
      </c>
      <c r="G16">
        <f>STDEV(G4:G13)</f>
        <v>5.4542335982753745</v>
      </c>
      <c r="J16">
        <f>STDEV(J4:J13)</f>
        <v>3.3824979185999999</v>
      </c>
      <c r="K16">
        <f>STDEV(K4:K13)</f>
        <v>8.4743116117410331</v>
      </c>
      <c r="N16">
        <f>STDEV(N4:N13)</f>
        <v>1.6069489287328216</v>
      </c>
      <c r="O16">
        <f>STDEV(O4:O13)</f>
        <v>4.3338713565484497</v>
      </c>
      <c r="R16">
        <f>STDEV(R4:R13)</f>
        <v>0.44082030213883999</v>
      </c>
      <c r="S16">
        <f>STDEV(S4:S13)</f>
        <v>7.0072684738063229</v>
      </c>
      <c r="V16">
        <f>STDEV(V4:V13)</f>
        <v>0.50088589119679017</v>
      </c>
      <c r="W16">
        <f>STDEV(W4:W13)</f>
        <v>7.6360615020222733</v>
      </c>
      <c r="Z16">
        <f>STDEV(Z4:Z13)</f>
        <v>1.2926226295146361</v>
      </c>
      <c r="AA16">
        <f>STDEV(AA4:AA13)</f>
        <v>4.1309045441511891</v>
      </c>
      <c r="AD16">
        <f>STDEV(AD4:AD13)</f>
        <v>0.48538159604354308</v>
      </c>
      <c r="AE16">
        <f>STDEV(AE4:AE13)</f>
        <v>2.9697525461634742</v>
      </c>
    </row>
    <row r="17" spans="1:42" x14ac:dyDescent="0.25">
      <c r="A17" t="s">
        <v>9</v>
      </c>
      <c r="B17">
        <f>2*B16</f>
        <v>6.4522792761765828</v>
      </c>
      <c r="C17">
        <f>2*C16</f>
        <v>17.831501221776666</v>
      </c>
      <c r="F17">
        <f>2*F16</f>
        <v>5.3424806385132442</v>
      </c>
      <c r="G17">
        <f>2*G16</f>
        <v>10.908467196550749</v>
      </c>
      <c r="J17">
        <f>2*J16</f>
        <v>6.7649958371999999</v>
      </c>
      <c r="K17">
        <f>2*K16</f>
        <v>16.948623223482066</v>
      </c>
      <c r="N17">
        <f>2*N16</f>
        <v>3.2138978574656432</v>
      </c>
      <c r="O17">
        <f>2*O16</f>
        <v>8.6677427130968994</v>
      </c>
      <c r="R17">
        <f>2*R16</f>
        <v>0.88164060427767998</v>
      </c>
      <c r="S17">
        <f>2*S16</f>
        <v>14.014536947612646</v>
      </c>
      <c r="V17">
        <f>2*V16</f>
        <v>1.0017717823935803</v>
      </c>
      <c r="W17">
        <f>2*W16</f>
        <v>15.272123004044547</v>
      </c>
      <c r="Z17">
        <f>2*Z16</f>
        <v>2.5852452590292723</v>
      </c>
      <c r="AA17">
        <f>2*AA16</f>
        <v>8.2618090883023783</v>
      </c>
      <c r="AD17">
        <f>2*AD16</f>
        <v>0.97076319208708617</v>
      </c>
      <c r="AE17">
        <f>2*AE16</f>
        <v>5.9395050923269483</v>
      </c>
    </row>
    <row r="18" spans="1:42" x14ac:dyDescent="0.25">
      <c r="A18" t="s">
        <v>10</v>
      </c>
      <c r="B18">
        <f>B15+B17</f>
        <v>13.181279276176582</v>
      </c>
      <c r="C18">
        <f>C15+C17</f>
        <v>36.197101221776663</v>
      </c>
      <c r="F18">
        <f>F15+F17</f>
        <v>9.6042906385132447</v>
      </c>
      <c r="G18">
        <f>G15+G17</f>
        <v>39.79243719655075</v>
      </c>
      <c r="J18">
        <f>J15+J17</f>
        <v>10.507955837200001</v>
      </c>
      <c r="K18">
        <f>K15+K17</f>
        <v>38.829743223482069</v>
      </c>
      <c r="N18">
        <f>N15+N17</f>
        <v>7.950517857465643</v>
      </c>
      <c r="O18">
        <f>O15+O17</f>
        <v>16.563522713096901</v>
      </c>
      <c r="R18">
        <f>R15+R17</f>
        <v>3.6215506042776799</v>
      </c>
      <c r="S18">
        <f>S15+S17</f>
        <v>60.265516947612646</v>
      </c>
      <c r="V18">
        <f>V15+V17</f>
        <v>4.0498317823935803</v>
      </c>
      <c r="W18">
        <f>W15+W17</f>
        <v>24.618963004044545</v>
      </c>
      <c r="Z18">
        <f>Z15+Z17</f>
        <v>6.7560152590292724</v>
      </c>
      <c r="AA18">
        <f>AA15+AA17</f>
        <v>22.253889088302376</v>
      </c>
      <c r="AD18">
        <f>AD15+AD17</f>
        <v>3.7240231920870861</v>
      </c>
      <c r="AE18">
        <f>AE15+AE17</f>
        <v>10.247215092326948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5.8808999999999996</v>
      </c>
      <c r="K26">
        <f>AVERAGE(C3,G3,K3,O3,S3,W3,AA3,AE3)</f>
        <v>20.680900000000005</v>
      </c>
      <c r="N26">
        <f>J27-J26</f>
        <v>-1.0607375000000001</v>
      </c>
      <c r="O26">
        <f>K27-K26</f>
        <v>-0.40965000000000629</v>
      </c>
      <c r="P26" s="1">
        <v>0.1</v>
      </c>
      <c r="Q26">
        <f>N26/J26*100</f>
        <v>-18.036992637181388</v>
      </c>
      <c r="R26">
        <f>O26/K26*100</f>
        <v>-1.9808132141251407</v>
      </c>
      <c r="U26">
        <f>J26</f>
        <v>5.8808999999999996</v>
      </c>
      <c r="V26">
        <f>K26</f>
        <v>20.680900000000005</v>
      </c>
      <c r="W26">
        <f>Q26</f>
        <v>-18.036992637181388</v>
      </c>
      <c r="X26">
        <f>Q27</f>
        <v>-18.775825128806805</v>
      </c>
      <c r="Y26">
        <f>Q28</f>
        <v>-28.017182744137791</v>
      </c>
      <c r="Z26">
        <f>Q29</f>
        <v>-36.239563672227035</v>
      </c>
      <c r="AA26">
        <f>Q30</f>
        <v>-34.801858559064087</v>
      </c>
      <c r="AB26">
        <f>Q31</f>
        <v>-40.595614616810352</v>
      </c>
      <c r="AC26">
        <f>Q32</f>
        <v>-34.933641109354021</v>
      </c>
      <c r="AD26">
        <f>Q33</f>
        <v>-40.883835807444427</v>
      </c>
      <c r="AE26">
        <f>Q34</f>
        <v>-32.889523712356947</v>
      </c>
      <c r="AF26">
        <f>Q35</f>
        <v>-30.781215460218668</v>
      </c>
      <c r="AG26">
        <f>R26</f>
        <v>-1.9808132141251407</v>
      </c>
      <c r="AH26">
        <f>R27</f>
        <v>-0.92803021145115161</v>
      </c>
      <c r="AI26">
        <f>R28</f>
        <v>-18.973847849948541</v>
      </c>
      <c r="AJ26">
        <f>R29</f>
        <v>-11.115933059006162</v>
      </c>
      <c r="AK26">
        <f>R30</f>
        <v>-16.031700748033224</v>
      </c>
      <c r="AL26">
        <f>R31</f>
        <v>-27.919541702730548</v>
      </c>
      <c r="AM26">
        <f>R32</f>
        <v>-9.022395060176331</v>
      </c>
      <c r="AN26">
        <f>R33</f>
        <v>-7.1251734692397459</v>
      </c>
      <c r="AO26">
        <f>R34</f>
        <v>-10.120147092244556</v>
      </c>
      <c r="AP26">
        <f>R35</f>
        <v>15.436586415484783</v>
      </c>
    </row>
    <row r="27" spans="1:42" x14ac:dyDescent="0.25">
      <c r="I27" s="1">
        <v>0.1</v>
      </c>
      <c r="J27">
        <f>AVERAGE(B4,F4,J4,N4,R4,V4,Z4,AD4)</f>
        <v>4.8201624999999995</v>
      </c>
      <c r="K27">
        <f>AVERAGE(C4,G4,K4,O4,S4,W4,AA4,AE4)</f>
        <v>20.271249999999998</v>
      </c>
      <c r="N27">
        <f>J28-J26</f>
        <v>-1.1041874999999992</v>
      </c>
      <c r="O27">
        <f>K28-K26</f>
        <v>-0.19192500000000123</v>
      </c>
      <c r="P27" s="1">
        <v>0.2</v>
      </c>
      <c r="Q27">
        <f>N27/J26*100</f>
        <v>-18.775825128806805</v>
      </c>
      <c r="R27">
        <f>O27/K26*100</f>
        <v>-0.92803021145115161</v>
      </c>
    </row>
    <row r="28" spans="1:42" x14ac:dyDescent="0.25">
      <c r="I28" s="1">
        <v>0.2</v>
      </c>
      <c r="J28">
        <f>AVERAGE(B5,F5,J5,N5,R5,V5,Z5,AD5)</f>
        <v>4.7767125000000004</v>
      </c>
      <c r="K28">
        <f>AVERAGE(C5,G5,K5,O5,S5,W5,AA5,AE5)</f>
        <v>20.488975000000003</v>
      </c>
      <c r="N28">
        <f>J29-J26</f>
        <v>-1.6476624999999991</v>
      </c>
      <c r="O28">
        <f>K29-K26</f>
        <v>-3.9239625000000089</v>
      </c>
      <c r="P28" s="1">
        <v>0.3</v>
      </c>
      <c r="Q28">
        <f>N28/J26*100</f>
        <v>-28.017182744137791</v>
      </c>
      <c r="R28">
        <f>O28/K26*100</f>
        <v>-18.973847849948541</v>
      </c>
    </row>
    <row r="29" spans="1:42" x14ac:dyDescent="0.25">
      <c r="I29" s="1">
        <v>0.3</v>
      </c>
      <c r="J29">
        <f>AVERAGE(B6,F6,J6,N6,R6,V6,Z6,AD6)</f>
        <v>4.2332375000000004</v>
      </c>
      <c r="K29">
        <f>AVERAGE(C6,G6,K6,O6,S6,W6,AA6,AE6)</f>
        <v>16.756937499999996</v>
      </c>
      <c r="N29">
        <f>J30-J26</f>
        <v>-2.1312124999999997</v>
      </c>
      <c r="O29">
        <f>K30-K26</f>
        <v>-2.298875000000006</v>
      </c>
      <c r="P29" s="1">
        <v>0.4</v>
      </c>
      <c r="Q29">
        <f>N29/J26*100</f>
        <v>-36.239563672227035</v>
      </c>
      <c r="R29">
        <f>O29/K26*100</f>
        <v>-11.115933059006162</v>
      </c>
    </row>
    <row r="30" spans="1:42" x14ac:dyDescent="0.25">
      <c r="I30" s="1">
        <v>0.4</v>
      </c>
      <c r="J30">
        <f>AVERAGE(B7,F7,J7,N7,R7,V7,Z7,AD7)</f>
        <v>3.7496874999999998</v>
      </c>
      <c r="K30">
        <f>AVERAGE(C7,G7,K7,O7,S7,W7,AA7,AE7)</f>
        <v>18.382024999999999</v>
      </c>
      <c r="N30">
        <f>J31-J26</f>
        <v>-2.0466624999999996</v>
      </c>
      <c r="O30">
        <f>K31-K26</f>
        <v>-3.3155000000000037</v>
      </c>
      <c r="P30" s="1">
        <v>0.5</v>
      </c>
      <c r="Q30">
        <f>N30/J26*100</f>
        <v>-34.801858559064087</v>
      </c>
      <c r="R30">
        <f>O30/K26*100</f>
        <v>-16.031700748033224</v>
      </c>
    </row>
    <row r="31" spans="1:42" x14ac:dyDescent="0.25">
      <c r="I31" s="1">
        <v>0.5</v>
      </c>
      <c r="J31">
        <f>AVERAGE(B8,F8,J8,N8,R8,V8,Z8,AD8)</f>
        <v>3.8342375</v>
      </c>
      <c r="K31">
        <f>AVERAGE(C8,G8,K8,O8,S8,W8,AA8,AE8)</f>
        <v>17.365400000000001</v>
      </c>
      <c r="N31">
        <f>J32-J26</f>
        <v>-2.3873875</v>
      </c>
      <c r="O31">
        <f>K32-K26</f>
        <v>-5.7740125000000031</v>
      </c>
      <c r="P31" s="1">
        <v>0.6</v>
      </c>
      <c r="Q31">
        <f>N31/J26*100</f>
        <v>-40.595614616810352</v>
      </c>
      <c r="R31">
        <f>O31/K26*100</f>
        <v>-27.919541702730548</v>
      </c>
    </row>
    <row r="32" spans="1:42" x14ac:dyDescent="0.25">
      <c r="I32" s="1">
        <v>0.6</v>
      </c>
      <c r="J32">
        <f>AVERAGE(B9,F9,J9,N9,R9,V9,Z9,AD9)</f>
        <v>3.4935124999999996</v>
      </c>
      <c r="K32">
        <f>AVERAGE(C9,G9,K9,O9,S9,W9,AA9,AE9)</f>
        <v>14.906887500000002</v>
      </c>
      <c r="N32">
        <f>J33-J26</f>
        <v>-2.0544125000000002</v>
      </c>
      <c r="O32">
        <f>K33-K26</f>
        <v>-1.8659125000000074</v>
      </c>
      <c r="P32" s="1">
        <v>0.7</v>
      </c>
      <c r="Q32">
        <f>N32/J26*100</f>
        <v>-34.933641109354021</v>
      </c>
      <c r="R32">
        <f>O32/K26*100</f>
        <v>-9.022395060176331</v>
      </c>
    </row>
    <row r="33" spans="1:18" x14ac:dyDescent="0.25">
      <c r="I33" s="1">
        <v>0.7</v>
      </c>
      <c r="J33">
        <f>AVERAGE(B10,F10,J10,N10,R10,V10,Z10,AD10)</f>
        <v>3.8264874999999994</v>
      </c>
      <c r="K33">
        <f>AVERAGE(C10,G10,K10,O10,S10,W10,AA10,AE10)</f>
        <v>18.814987499999997</v>
      </c>
      <c r="N33">
        <f>J34-J26</f>
        <v>-2.4043374999999991</v>
      </c>
      <c r="O33">
        <f>K34-K26</f>
        <v>-1.473550000000003</v>
      </c>
      <c r="P33" s="1">
        <v>0.8</v>
      </c>
      <c r="Q33">
        <f>N33/J26*100</f>
        <v>-40.883835807444427</v>
      </c>
      <c r="R33">
        <f>O33/K26*100</f>
        <v>-7.1251734692397459</v>
      </c>
    </row>
    <row r="34" spans="1:18" x14ac:dyDescent="0.25">
      <c r="I34" s="1">
        <v>0.8</v>
      </c>
      <c r="J34">
        <f>AVERAGE(B11,F11,J11,N11,R11,V11,Z11,AD11)</f>
        <v>3.4765625000000004</v>
      </c>
      <c r="K34">
        <f>AVERAGE(C11,G11,K11,O11,S11,W11,AA11,AE11)</f>
        <v>19.207350000000002</v>
      </c>
      <c r="N34">
        <f>J35-J26</f>
        <v>-1.9341999999999997</v>
      </c>
      <c r="O34">
        <f>K35-K26</f>
        <v>-2.092937500000005</v>
      </c>
      <c r="P34" s="1">
        <v>0.9</v>
      </c>
      <c r="Q34">
        <f>N34/J26*100</f>
        <v>-32.889523712356947</v>
      </c>
      <c r="R34">
        <f>O34/K26*100</f>
        <v>-10.120147092244556</v>
      </c>
    </row>
    <row r="35" spans="1:18" x14ac:dyDescent="0.25">
      <c r="I35" s="1">
        <v>0.9</v>
      </c>
      <c r="J35">
        <f>AVERAGE(B12,F12,J12,N12,R12,V12,Z12,AD12)</f>
        <v>3.9466999999999999</v>
      </c>
      <c r="K35">
        <f>AVERAGE(C12,G12,K12,O12,S12,W12,AA12,AE12)</f>
        <v>18.5879625</v>
      </c>
      <c r="N35">
        <f>J36-J26</f>
        <v>-1.8102124999999996</v>
      </c>
      <c r="O35">
        <f>K36-K26</f>
        <v>3.192424999999993</v>
      </c>
      <c r="P35" s="1">
        <v>1</v>
      </c>
      <c r="Q35">
        <f>N35/J26*100</f>
        <v>-30.781215460218668</v>
      </c>
      <c r="R35">
        <f>O35/K26*100</f>
        <v>15.436586415484783</v>
      </c>
    </row>
    <row r="36" spans="1:18" x14ac:dyDescent="0.25">
      <c r="I36" s="1">
        <v>1</v>
      </c>
      <c r="J36">
        <f>AVERAGE(B13,F13,J13,N13,R13,V13,Z13,AD13)</f>
        <v>4.0706875</v>
      </c>
      <c r="K36">
        <f>AVERAGE(C13,G13,K13,O13,S13,W13,AA13,AE13)</f>
        <v>23.873324999999998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8.9166000000000007</v>
      </c>
      <c r="C41">
        <f>C3</f>
        <v>35.057099999999998</v>
      </c>
    </row>
    <row r="42" spans="1:18" x14ac:dyDescent="0.25">
      <c r="A42" s="1">
        <v>2</v>
      </c>
      <c r="B42">
        <f>F3</f>
        <v>12.4734</v>
      </c>
      <c r="C42">
        <f>G3</f>
        <v>36.906300000000002</v>
      </c>
    </row>
    <row r="43" spans="1:18" x14ac:dyDescent="0.25">
      <c r="A43" s="1">
        <v>3</v>
      </c>
      <c r="B43">
        <f>J3</f>
        <v>2.1934</v>
      </c>
      <c r="C43">
        <f>K3</f>
        <v>22.733899999999998</v>
      </c>
    </row>
    <row r="44" spans="1:18" x14ac:dyDescent="0.25">
      <c r="A44" s="1">
        <v>4</v>
      </c>
      <c r="B44">
        <f>N3</f>
        <v>8.9666999999999994</v>
      </c>
      <c r="C44">
        <f>O3</f>
        <v>8.6844000000000001</v>
      </c>
    </row>
    <row r="45" spans="1:18" x14ac:dyDescent="0.25">
      <c r="A45" s="1">
        <v>5</v>
      </c>
      <c r="B45">
        <f>R3</f>
        <v>2.9222999999999999</v>
      </c>
      <c r="C45">
        <f>S3</f>
        <v>37.2346</v>
      </c>
    </row>
    <row r="46" spans="1:18" x14ac:dyDescent="0.25">
      <c r="A46" s="1">
        <v>6</v>
      </c>
      <c r="B46">
        <f>V3</f>
        <v>5.2107999999999999</v>
      </c>
      <c r="C46">
        <f>W3</f>
        <v>4.1223999999999998</v>
      </c>
    </row>
    <row r="47" spans="1:18" x14ac:dyDescent="0.25">
      <c r="A47" s="1">
        <v>7</v>
      </c>
      <c r="B47">
        <f>Z3</f>
        <v>3.8098999999999998</v>
      </c>
      <c r="C47">
        <f>AA3</f>
        <v>17.196400000000001</v>
      </c>
    </row>
    <row r="48" spans="1:18" x14ac:dyDescent="0.25">
      <c r="A48" s="1">
        <v>8</v>
      </c>
      <c r="B48">
        <f>AD3</f>
        <v>2.5541</v>
      </c>
      <c r="C48">
        <f>AE3</f>
        <v>3.5121000000000002</v>
      </c>
    </row>
    <row r="50" spans="1:3" x14ac:dyDescent="0.25">
      <c r="A50" t="s">
        <v>19</v>
      </c>
      <c r="B50">
        <f>AVERAGE(B41:B48)</f>
        <v>5.8808999999999996</v>
      </c>
      <c r="C50">
        <f>AVERAGE(C41:C48)</f>
        <v>20.680900000000005</v>
      </c>
    </row>
    <row r="51" spans="1:3" x14ac:dyDescent="0.25">
      <c r="A51" t="s">
        <v>8</v>
      </c>
      <c r="B51">
        <f>STDEV(B41:B48)</f>
        <v>3.7863539914502748</v>
      </c>
      <c r="C51">
        <f>STDEV(C41:C48)</f>
        <v>14.507081484965482</v>
      </c>
    </row>
    <row r="52" spans="1:3" x14ac:dyDescent="0.25">
      <c r="A52" t="s">
        <v>20</v>
      </c>
      <c r="B52">
        <f>1.5*B51</f>
        <v>5.6795309871754123</v>
      </c>
      <c r="C52">
        <f>1.5*C51</f>
        <v>21.760622227448223</v>
      </c>
    </row>
    <row r="53" spans="1:3" x14ac:dyDescent="0.25">
      <c r="A53" t="s">
        <v>9</v>
      </c>
      <c r="B53">
        <f>2*B51</f>
        <v>7.5727079829005497</v>
      </c>
      <c r="C53">
        <f>2*C51</f>
        <v>29.014162969930965</v>
      </c>
    </row>
    <row r="54" spans="1:3" x14ac:dyDescent="0.25">
      <c r="A54" t="s">
        <v>21</v>
      </c>
      <c r="B54">
        <f>B50+B52</f>
        <v>11.560430987175412</v>
      </c>
      <c r="C54">
        <f>C50+C52</f>
        <v>42.441522227448232</v>
      </c>
    </row>
    <row r="55" spans="1:3" x14ac:dyDescent="0.25">
      <c r="A55" t="s">
        <v>10</v>
      </c>
      <c r="B55">
        <f>B50+B53</f>
        <v>13.45360798290055</v>
      </c>
      <c r="C55">
        <f>C50+C53</f>
        <v>49.695062969930973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2015-03-24T23:17:53Z</dcterms:created>
  <dcterms:modified xsi:type="dcterms:W3CDTF">2015-04-15T04:57:27Z</dcterms:modified>
</cp:coreProperties>
</file>