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<sst xmlns="http://schemas.openxmlformats.org/spreadsheetml/2006/main" count="48" uniqueCount="22">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</sst>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9.2704000000000004</v>
      </c>
      <c r="C3">
        <v>4.1980000000000004</v>
      </c>
      <c r="E3" s="1">
        <v>434</v>
      </c>
      <c r="F3">
        <v>4.7084000000000001</v>
      </c>
      <c r="G3">
        <v>7.3925000000000001</v>
      </c>
      <c r="I3" s="1">
        <v>434</v>
      </c>
      <c r="J3">
        <v>2.4624999999999999</v>
      </c>
      <c r="K3">
        <v>8.4062999999999999</v>
      </c>
      <c r="M3" s="1">
        <v>434</v>
      </c>
      <c r="N3">
        <v>3.6825999999999999</v>
      </c>
      <c r="O3">
        <v>9.4292999999999996</v>
      </c>
      <c r="Q3" s="1">
        <v>434</v>
      </c>
      <c r="R3">
        <v>2.6231</v>
      </c>
      <c r="S3">
        <v>12.3131</v>
      </c>
      <c r="U3" s="1">
        <v>434</v>
      </c>
      <c r="V3">
        <v>5.1151</v>
      </c>
      <c r="W3">
        <v>8.6579999999999995</v>
      </c>
      <c r="Y3" s="1">
        <v>434</v>
      </c>
      <c r="Z3">
        <v>25.708300000000001</v>
      </c>
      <c r="AA3">
        <v>6.7271000000000001</v>
      </c>
      <c r="AC3" s="1">
        <v>434</v>
      </c>
      <c r="AD3">
        <v>2.8422000000000001</v>
      </c>
      <c r="AE3">
        <v>4.9017999999999997</v>
      </c>
    </row>
    <row r="4" spans="1:31" x14ac:dyDescent="0.25">
      <c r="A4" s="1">
        <v>0.1</v>
      </c>
      <c r="B4">
        <v>9.2751999999999999</v>
      </c>
      <c r="C4">
        <v>3.7789999999999999</v>
      </c>
      <c r="E4" s="1">
        <v>0.1</v>
      </c>
      <c r="F4">
        <v>3.5686</v>
      </c>
      <c r="G4">
        <v>6.2815000000000003</v>
      </c>
      <c r="I4" s="1">
        <v>0.1</v>
      </c>
      <c r="J4">
        <v>3</v>
      </c>
      <c r="K4">
        <v>6.6109</v>
      </c>
      <c r="M4" s="1">
        <v>0.1</v>
      </c>
      <c r="N4">
        <v>2.8342000000000001</v>
      </c>
      <c r="O4">
        <v>9.9298000000000002</v>
      </c>
      <c r="Q4" s="1">
        <v>0.1</v>
      </c>
      <c r="R4">
        <v>2.0869</v>
      </c>
      <c r="S4">
        <v>9.9749999999999996</v>
      </c>
      <c r="U4" s="1">
        <v>0.1</v>
      </c>
      <c r="V4">
        <v>2.6225000000000001</v>
      </c>
      <c r="W4">
        <v>8.0233000000000008</v>
      </c>
      <c r="Y4" s="1">
        <v>0.1</v>
      </c>
      <c r="Z4">
        <v>31.186499999999999</v>
      </c>
      <c r="AA4">
        <v>4.7862999999999998</v>
      </c>
      <c r="AC4" s="1">
        <v>0.1</v>
      </c>
      <c r="AD4">
        <v>2.6295000000000002</v>
      </c>
      <c r="AE4">
        <v>6.5345000000000004</v>
      </c>
    </row>
    <row r="5" spans="1:31" x14ac:dyDescent="0.25">
      <c r="A5" s="1">
        <v>0.2</v>
      </c>
      <c r="B5">
        <v>8.81</v>
      </c>
      <c r="C5">
        <v>4.4584000000000001</v>
      </c>
      <c r="E5" s="1">
        <v>0.2</v>
      </c>
      <c r="F5">
        <v>4.3276000000000003</v>
      </c>
      <c r="G5">
        <v>5.1901999999999999</v>
      </c>
      <c r="I5" s="1">
        <v>0.2</v>
      </c>
      <c r="J5">
        <v>4.3177000000000003</v>
      </c>
      <c r="K5">
        <v>8.2159999999999993</v>
      </c>
      <c r="M5" s="1">
        <v>0.2</v>
      </c>
      <c r="N5">
        <v>2.4470000000000001</v>
      </c>
      <c r="O5">
        <v>10.778700000000001</v>
      </c>
      <c r="Q5" s="1">
        <v>0.2</v>
      </c>
      <c r="R5">
        <v>2.78</v>
      </c>
      <c r="S5">
        <v>10.0749</v>
      </c>
      <c r="U5" s="1">
        <v>0.2</v>
      </c>
      <c r="V5">
        <v>2.9761000000000002</v>
      </c>
      <c r="W5">
        <v>9.0519999999999996</v>
      </c>
      <c r="Y5" s="1">
        <v>0.2</v>
      </c>
      <c r="Z5">
        <v>20.436399999999999</v>
      </c>
      <c r="AA5">
        <v>4.3345000000000002</v>
      </c>
      <c r="AC5" s="1">
        <v>0.2</v>
      </c>
      <c r="AD5">
        <v>2.8386999999999998</v>
      </c>
      <c r="AE5">
        <v>7.8009000000000004</v>
      </c>
    </row>
    <row r="6" spans="1:31" x14ac:dyDescent="0.25">
      <c r="A6" s="1">
        <v>0.3</v>
      </c>
      <c r="B6">
        <v>9.7075999999999993</v>
      </c>
      <c r="C6">
        <v>4.3181000000000003</v>
      </c>
      <c r="E6" s="1">
        <v>0.3</v>
      </c>
      <c r="F6">
        <v>3.5653999999999999</v>
      </c>
      <c r="G6">
        <v>4.5129999999999999</v>
      </c>
      <c r="I6" s="1">
        <v>0.3</v>
      </c>
      <c r="J6">
        <v>5.3143000000000002</v>
      </c>
      <c r="K6">
        <v>7.0723000000000003</v>
      </c>
      <c r="M6" s="1">
        <v>0.3</v>
      </c>
      <c r="N6">
        <v>2.6897000000000002</v>
      </c>
      <c r="O6">
        <v>11.0379</v>
      </c>
      <c r="Q6" s="1">
        <v>0.3</v>
      </c>
      <c r="R6">
        <v>3.1638000000000002</v>
      </c>
      <c r="S6">
        <v>9.8465000000000007</v>
      </c>
      <c r="U6" s="1">
        <v>0.3</v>
      </c>
      <c r="V6">
        <v>3.2692000000000001</v>
      </c>
      <c r="W6">
        <v>6.3380999999999998</v>
      </c>
      <c r="Y6" s="1">
        <v>0.3</v>
      </c>
      <c r="Z6">
        <v>16.0473</v>
      </c>
      <c r="AA6">
        <v>4.0465</v>
      </c>
      <c r="AC6" s="1">
        <v>0.3</v>
      </c>
      <c r="AD6">
        <v>3.7006999999999999</v>
      </c>
      <c r="AE6">
        <v>7.2301000000000002</v>
      </c>
    </row>
    <row r="7" spans="1:31" x14ac:dyDescent="0.25">
      <c r="A7" s="1">
        <v>0.4</v>
      </c>
      <c r="B7">
        <v>8.5817999999999994</v>
      </c>
      <c r="C7">
        <v>4.7996999999999996</v>
      </c>
      <c r="E7" s="1">
        <v>0.4</v>
      </c>
      <c r="F7">
        <v>2.9598</v>
      </c>
      <c r="G7">
        <v>5.4829999999999997</v>
      </c>
      <c r="I7" s="1">
        <v>0.4</v>
      </c>
      <c r="J7">
        <v>12.818899999999999</v>
      </c>
      <c r="K7">
        <v>7.7019000000000002</v>
      </c>
      <c r="M7" s="1">
        <v>0.4</v>
      </c>
      <c r="N7">
        <v>2.3883000000000001</v>
      </c>
      <c r="O7">
        <v>8.5396999999999998</v>
      </c>
      <c r="Q7" s="1">
        <v>0.4</v>
      </c>
      <c r="R7">
        <v>1.8472</v>
      </c>
      <c r="S7">
        <v>9.0477000000000007</v>
      </c>
      <c r="U7" s="1">
        <v>0.4</v>
      </c>
      <c r="V7">
        <v>3.2395999999999998</v>
      </c>
      <c r="W7">
        <v>4.6508000000000003</v>
      </c>
      <c r="Y7" s="1">
        <v>0.4</v>
      </c>
      <c r="Z7">
        <v>8.9207999999999998</v>
      </c>
      <c r="AA7">
        <v>3.5095999999999998</v>
      </c>
      <c r="AC7" s="1">
        <v>0.4</v>
      </c>
      <c r="AD7">
        <v>2.7008000000000001</v>
      </c>
      <c r="AE7">
        <v>9.5554000000000006</v>
      </c>
    </row>
    <row r="8" spans="1:31" x14ac:dyDescent="0.25">
      <c r="A8" s="1">
        <v>0.5</v>
      </c>
      <c r="B8">
        <v>5.4596</v>
      </c>
      <c r="C8">
        <v>4.6430999999999996</v>
      </c>
      <c r="E8" s="1">
        <v>0.5</v>
      </c>
      <c r="F8">
        <v>3.2606999999999999</v>
      </c>
      <c r="G8">
        <v>9.6837</v>
      </c>
      <c r="I8" s="1">
        <v>0.5</v>
      </c>
      <c r="J8">
        <v>10.2159</v>
      </c>
      <c r="K8">
        <v>10.0091</v>
      </c>
      <c r="M8" s="1">
        <v>0.5</v>
      </c>
      <c r="N8">
        <v>2.2378</v>
      </c>
      <c r="O8">
        <v>8.3173999999999992</v>
      </c>
      <c r="Q8" s="1">
        <v>0.5</v>
      </c>
      <c r="R8">
        <v>2.4083000000000001</v>
      </c>
      <c r="S8">
        <v>6.7214999999999998</v>
      </c>
      <c r="U8" s="1">
        <v>0.5</v>
      </c>
      <c r="V8">
        <v>5.8840000000000003</v>
      </c>
      <c r="W8">
        <v>4.8346999999999998</v>
      </c>
      <c r="Y8" s="1">
        <v>0.5</v>
      </c>
      <c r="Z8">
        <v>9.8695000000000004</v>
      </c>
      <c r="AA8">
        <v>3.3315999999999999</v>
      </c>
      <c r="AC8" s="1">
        <v>0.5</v>
      </c>
      <c r="AD8">
        <v>3.0246</v>
      </c>
      <c r="AE8">
        <v>7.6402000000000001</v>
      </c>
    </row>
    <row r="9" spans="1:31" x14ac:dyDescent="0.25">
      <c r="A9" s="1">
        <v>0.6</v>
      </c>
      <c r="B9">
        <v>5.4492000000000003</v>
      </c>
      <c r="C9">
        <v>4.5258000000000003</v>
      </c>
      <c r="E9" s="1">
        <v>0.6</v>
      </c>
      <c r="F9">
        <v>2.9039999999999999</v>
      </c>
      <c r="G9">
        <v>8.1723999999999997</v>
      </c>
      <c r="I9" s="1">
        <v>0.6</v>
      </c>
      <c r="J9">
        <v>5.5983000000000001</v>
      </c>
      <c r="K9">
        <v>7.7316000000000003</v>
      </c>
      <c r="M9" s="1">
        <v>0.6</v>
      </c>
      <c r="N9">
        <v>3.0962000000000001</v>
      </c>
      <c r="O9">
        <v>8.6151</v>
      </c>
      <c r="Q9" s="1">
        <v>0.6</v>
      </c>
      <c r="R9">
        <v>2.1505999999999998</v>
      </c>
      <c r="S9">
        <v>7.8635000000000002</v>
      </c>
      <c r="U9" s="1">
        <v>0.6</v>
      </c>
      <c r="V9">
        <v>9.4515999999999991</v>
      </c>
      <c r="W9">
        <v>8.4916999999999998</v>
      </c>
      <c r="Y9" s="1">
        <v>0.6</v>
      </c>
      <c r="Z9">
        <v>11.9923</v>
      </c>
      <c r="AA9">
        <v>3.6128999999999998</v>
      </c>
      <c r="AC9" s="1">
        <v>0.6</v>
      </c>
      <c r="AD9">
        <v>3.3275000000000001</v>
      </c>
      <c r="AE9">
        <v>7.2385000000000002</v>
      </c>
    </row>
    <row r="10" spans="1:31" x14ac:dyDescent="0.25">
      <c r="A10" s="1">
        <v>0.7</v>
      </c>
      <c r="B10">
        <v>8.4161000000000001</v>
      </c>
      <c r="C10">
        <v>4.7122000000000002</v>
      </c>
      <c r="E10" s="1">
        <v>0.7</v>
      </c>
      <c r="F10">
        <v>3.3771</v>
      </c>
      <c r="G10">
        <v>6.4844999999999997</v>
      </c>
      <c r="I10" s="1">
        <v>0.7</v>
      </c>
      <c r="J10">
        <v>2.5406</v>
      </c>
      <c r="K10">
        <v>8.9442000000000004</v>
      </c>
      <c r="M10" s="1">
        <v>0.7</v>
      </c>
      <c r="N10">
        <v>2.3715999999999999</v>
      </c>
      <c r="O10">
        <v>12.816000000000001</v>
      </c>
      <c r="Q10" s="1">
        <v>0.7</v>
      </c>
      <c r="R10">
        <v>2.5217000000000001</v>
      </c>
      <c r="S10">
        <v>9.8229000000000006</v>
      </c>
      <c r="U10" s="1">
        <v>0.7</v>
      </c>
      <c r="V10">
        <v>3.7549000000000001</v>
      </c>
      <c r="W10">
        <v>7.0113000000000003</v>
      </c>
      <c r="Y10" s="1">
        <v>0.7</v>
      </c>
      <c r="Z10">
        <v>12.2889</v>
      </c>
      <c r="AA10">
        <v>3.2382</v>
      </c>
      <c r="AC10" s="1">
        <v>0.7</v>
      </c>
      <c r="AD10">
        <v>3.1779999999999999</v>
      </c>
      <c r="AE10">
        <v>6.7271999999999998</v>
      </c>
    </row>
    <row r="11" spans="1:31" x14ac:dyDescent="0.25">
      <c r="A11" s="1">
        <v>0.8</v>
      </c>
      <c r="B11">
        <v>6.9248000000000003</v>
      </c>
      <c r="C11">
        <v>4.0639000000000003</v>
      </c>
      <c r="E11" s="1">
        <v>0.8</v>
      </c>
      <c r="F11">
        <v>4.7699999999999996</v>
      </c>
      <c r="G11">
        <v>7.4427000000000003</v>
      </c>
      <c r="I11" s="1">
        <v>0.8</v>
      </c>
      <c r="J11">
        <v>3.3565</v>
      </c>
      <c r="K11">
        <v>8.7722999999999995</v>
      </c>
      <c r="M11" s="1">
        <v>0.8</v>
      </c>
      <c r="N11">
        <v>2.2248999999999999</v>
      </c>
      <c r="O11">
        <v>8.9221000000000004</v>
      </c>
      <c r="Q11" s="1">
        <v>0.8</v>
      </c>
      <c r="R11">
        <v>2.3814000000000002</v>
      </c>
      <c r="S11">
        <v>10.198600000000001</v>
      </c>
      <c r="U11" s="1">
        <v>0.8</v>
      </c>
      <c r="V11">
        <v>2.9491000000000001</v>
      </c>
      <c r="W11">
        <v>8.7769999999999992</v>
      </c>
      <c r="Y11" s="1">
        <v>0.8</v>
      </c>
      <c r="Z11">
        <v>4.4931000000000001</v>
      </c>
      <c r="AA11">
        <v>3.0145</v>
      </c>
      <c r="AC11" s="1">
        <v>0.8</v>
      </c>
      <c r="AD11">
        <v>3.6562999999999999</v>
      </c>
      <c r="AE11">
        <v>7.2653999999999996</v>
      </c>
    </row>
    <row r="12" spans="1:31" x14ac:dyDescent="0.25">
      <c r="A12" s="1">
        <v>0.9</v>
      </c>
      <c r="B12">
        <v>6.9347000000000003</v>
      </c>
      <c r="C12">
        <v>4.7629000000000001</v>
      </c>
      <c r="E12" s="1">
        <v>0.9</v>
      </c>
      <c r="F12">
        <v>3.5175999999999998</v>
      </c>
      <c r="G12">
        <v>9.1679999999999993</v>
      </c>
      <c r="I12" s="1">
        <v>0.9</v>
      </c>
      <c r="J12">
        <v>2.4041000000000001</v>
      </c>
      <c r="K12">
        <v>8.2414000000000005</v>
      </c>
      <c r="M12" s="1">
        <v>0.9</v>
      </c>
      <c r="N12">
        <v>4.6223000000000001</v>
      </c>
      <c r="O12">
        <v>6.8484999999999996</v>
      </c>
      <c r="Q12" s="1">
        <v>0.9</v>
      </c>
      <c r="R12">
        <v>1.7385999999999999</v>
      </c>
      <c r="S12">
        <v>10.270200000000001</v>
      </c>
      <c r="U12" s="1">
        <v>0.9</v>
      </c>
      <c r="V12">
        <v>3.8487</v>
      </c>
      <c r="W12">
        <v>9.7460000000000004</v>
      </c>
      <c r="Y12" s="1">
        <v>0.9</v>
      </c>
      <c r="Z12">
        <v>5.4310999999999998</v>
      </c>
      <c r="AA12">
        <v>2.4592000000000001</v>
      </c>
      <c r="AC12" s="1">
        <v>0.9</v>
      </c>
      <c r="AD12">
        <v>13.5557</v>
      </c>
      <c r="AE12">
        <v>7.5602999999999998</v>
      </c>
    </row>
    <row r="13" spans="1:31" x14ac:dyDescent="0.25">
      <c r="A13" s="1">
        <v>1</v>
      </c>
      <c r="B13">
        <v>6.9931000000000001</v>
      </c>
      <c r="C13">
        <v>34.691200000000002</v>
      </c>
      <c r="E13" s="1">
        <v>1</v>
      </c>
      <c r="F13">
        <v>3.9544000000000001</v>
      </c>
      <c r="G13">
        <v>7.0922999999999998</v>
      </c>
      <c r="I13" s="1">
        <v>1</v>
      </c>
      <c r="J13">
        <v>2.5165000000000002</v>
      </c>
      <c r="K13">
        <v>10.0558</v>
      </c>
      <c r="M13" s="1">
        <v>1</v>
      </c>
      <c r="N13">
        <v>5.8510999999999997</v>
      </c>
      <c r="O13">
        <v>7.3293999999999997</v>
      </c>
      <c r="Q13" s="1">
        <v>1</v>
      </c>
      <c r="R13">
        <v>2.1566999999999998</v>
      </c>
      <c r="S13">
        <v>10.676500000000001</v>
      </c>
      <c r="U13" s="1">
        <v>1</v>
      </c>
      <c r="V13">
        <v>8.4711999999999996</v>
      </c>
      <c r="W13">
        <v>7.9016999999999999</v>
      </c>
      <c r="Y13" s="1">
        <v>1</v>
      </c>
      <c r="Z13">
        <v>5.4615</v>
      </c>
      <c r="AA13">
        <v>3.0213000000000001</v>
      </c>
      <c r="AC13" s="1">
        <v>1</v>
      </c>
      <c r="AD13">
        <v>6.2873000000000001</v>
      </c>
      <c r="AE13">
        <v>6.7149000000000001</v>
      </c>
    </row>
    <row r="15" spans="1:31" x14ac:dyDescent="0.25">
      <c r="A15" t="s">
        <v>7</v>
      </c>
      <c r="B15">
        <f>AVERAGE(B4:B13)</f>
        <v>7.6552099999999994</v>
      </c>
      <c r="C15">
        <f>AVERAGE(C4:C13)</f>
        <v>7.4754300000000002</v>
      </c>
      <c r="F15">
        <f>AVERAGE(F4:F13)</f>
        <v>3.62052</v>
      </c>
      <c r="G15">
        <f>AVERAGE(G4:G13)</f>
        <v>6.9511300000000009</v>
      </c>
      <c r="J15">
        <f>AVERAGE(J4:J13)</f>
        <v>5.2082800000000002</v>
      </c>
      <c r="K15">
        <f>AVERAGE(K4:K13)</f>
        <v>8.3355500000000013</v>
      </c>
      <c r="N15">
        <f>AVERAGE(N4:N13)</f>
        <v>3.0763100000000003</v>
      </c>
      <c r="O15">
        <f>AVERAGE(O4:O13)</f>
        <v>9.313460000000001</v>
      </c>
      <c r="R15">
        <f>AVERAGE(R4:R13)</f>
        <v>2.3235199999999998</v>
      </c>
      <c r="S15">
        <f>AVERAGE(S4:S13)</f>
        <v>9.4497300000000006</v>
      </c>
      <c r="V15">
        <f>AVERAGE(V4:V13)</f>
        <v>4.6466899999999995</v>
      </c>
      <c r="W15">
        <f>AVERAGE(W4:W13)</f>
        <v>7.4826600000000001</v>
      </c>
      <c r="Z15">
        <f>AVERAGE(Z4:Z13)</f>
        <v>12.612739999999999</v>
      </c>
      <c r="AA15">
        <f>AVERAGE(AA4:AA13)</f>
        <v>3.5354600000000005</v>
      </c>
      <c r="AD15">
        <f>AVERAGE(AD4:AD13)</f>
        <v>4.4899100000000001</v>
      </c>
      <c r="AE15">
        <f>AVERAGE(AE4:AE13)</f>
        <v>7.4267399999999997</v>
      </c>
    </row>
    <row r="16" spans="1:31" x14ac:dyDescent="0.25">
      <c r="A16" t="s">
        <v>8</v>
      </c>
      <c r="B16">
        <f>STDEV(B4:B13)</f>
        <v>1.5197200527655725</v>
      </c>
      <c r="C16">
        <f>STDEV(C4:C13)</f>
        <v>9.5681570938945413</v>
      </c>
      <c r="F16">
        <f>STDEV(F4:F13)</f>
        <v>0.58573261210973315</v>
      </c>
      <c r="G16">
        <f>STDEV(G4:G13)</f>
        <v>1.6997198396925404</v>
      </c>
      <c r="J16">
        <f>STDEV(J4:J13)</f>
        <v>3.5665964911476431</v>
      </c>
      <c r="K16">
        <f>STDEV(K4:K13)</f>
        <v>1.1392432958864485</v>
      </c>
      <c r="N16">
        <f>STDEV(N4:N13)</f>
        <v>1.2060969101011552</v>
      </c>
      <c r="O16">
        <f>STDEV(O4:O13)</f>
        <v>1.8261226167909812</v>
      </c>
      <c r="R16">
        <f>STDEV(R4:R13)</f>
        <v>0.42778355586285388</v>
      </c>
      <c r="S16">
        <f>STDEV(S4:S13)</f>
        <v>1.2393261153187565</v>
      </c>
      <c r="V16">
        <f>STDEV(V4:V13)</f>
        <v>2.4568376061966792</v>
      </c>
      <c r="W16">
        <f>STDEV(W4:W13)</f>
        <v>1.7419727304920098</v>
      </c>
      <c r="Z16">
        <f>STDEV(Z4:Z13)</f>
        <v>8.2211161981002672</v>
      </c>
      <c r="AA16">
        <f>STDEV(AA4:AA13)</f>
        <v>0.69080557033075185</v>
      </c>
      <c r="AD16">
        <f>STDEV(AD4:AD13)</f>
        <v>3.3556733033443193</v>
      </c>
      <c r="AE16">
        <f>STDEV(AE4:AE13)</f>
        <v>0.85809150923560329</v>
      </c>
    </row>
    <row r="17" spans="1:42" x14ac:dyDescent="0.25">
      <c r="A17" t="s">
        <v>9</v>
      </c>
      <c r="B17">
        <f>2*B16</f>
        <v>3.0394401055311451</v>
      </c>
      <c r="C17">
        <f>2*C16</f>
        <v>19.136314187789083</v>
      </c>
      <c r="F17">
        <f>2*F16</f>
        <v>1.1714652242194663</v>
      </c>
      <c r="G17">
        <f>2*G16</f>
        <v>3.3994396793850807</v>
      </c>
      <c r="J17">
        <f>2*J16</f>
        <v>7.1331929822952862</v>
      </c>
      <c r="K17">
        <f>2*K16</f>
        <v>2.2784865917728969</v>
      </c>
      <c r="N17">
        <f>2*N16</f>
        <v>2.4121938202023103</v>
      </c>
      <c r="O17">
        <f>2*O16</f>
        <v>3.6522452335819624</v>
      </c>
      <c r="R17">
        <f>2*R16</f>
        <v>0.85556711172570776</v>
      </c>
      <c r="S17">
        <f>2*S16</f>
        <v>2.4786522306375129</v>
      </c>
      <c r="V17">
        <f>2*V16</f>
        <v>4.9136752123933585</v>
      </c>
      <c r="W17">
        <f>2*W16</f>
        <v>3.4839454609840197</v>
      </c>
      <c r="Z17">
        <f>2*Z16</f>
        <v>16.442232396200534</v>
      </c>
      <c r="AA17">
        <f>2*AA16</f>
        <v>1.3816111406615037</v>
      </c>
      <c r="AD17">
        <f>2*AD16</f>
        <v>6.7113466066886387</v>
      </c>
      <c r="AE17">
        <f>2*AE16</f>
        <v>1.7161830184712066</v>
      </c>
    </row>
    <row r="18" spans="1:42" x14ac:dyDescent="0.25">
      <c r="A18" t="s">
        <v>10</v>
      </c>
      <c r="B18">
        <f>B15+B17</f>
        <v>10.694650105531144</v>
      </c>
      <c r="C18">
        <f>C15+C17</f>
        <v>26.611744187789082</v>
      </c>
      <c r="F18">
        <f>F15+F17</f>
        <v>4.7919852242194665</v>
      </c>
      <c r="G18">
        <f>G15+G17</f>
        <v>10.350569679385082</v>
      </c>
      <c r="J18">
        <f>J15+J17</f>
        <v>12.341472982295286</v>
      </c>
      <c r="K18">
        <f>K15+K17</f>
        <v>10.614036591772898</v>
      </c>
      <c r="N18">
        <f>N15+N17</f>
        <v>5.4885038202023111</v>
      </c>
      <c r="O18">
        <f>O15+O17</f>
        <v>12.965705233581964</v>
      </c>
      <c r="R18">
        <f>R15+R17</f>
        <v>3.1790871117257078</v>
      </c>
      <c r="S18">
        <f>S15+S17</f>
        <v>11.928382230637514</v>
      </c>
      <c r="V18">
        <f>V15+V17</f>
        <v>9.5603652123933571</v>
      </c>
      <c r="W18">
        <f>W15+W17</f>
        <v>10.96660546098402</v>
      </c>
      <c r="Z18">
        <f>Z15+Z17</f>
        <v>29.054972396200533</v>
      </c>
      <c r="AA18">
        <f>AA15+AA17</f>
        <v>4.9170711406615037</v>
      </c>
      <c r="AD18">
        <f>AD15+AD17</f>
        <v>11.201256606688638</v>
      </c>
      <c r="AE18">
        <f>AE15+AE17</f>
        <v>9.1429230184712065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7.0515749999999997</v>
      </c>
      <c r="K26">
        <f>AVERAGE(C3,G3,K3,O3,S3,W3,AA3,AE3)</f>
        <v>7.7532624999999999</v>
      </c>
      <c r="N26">
        <f>J27-J26</f>
        <v>9.884999999999966E-2</v>
      </c>
      <c r="O26">
        <f>K27-K26</f>
        <v>-0.76322500000000026</v>
      </c>
      <c r="P26" s="1">
        <v>0.1</v>
      </c>
      <c r="Q26">
        <f>N26/J26*100</f>
        <v>1.4018144882526196</v>
      </c>
      <c r="R26">
        <f>O26/K26*100</f>
        <v>-9.8439205431262042</v>
      </c>
      <c r="U26">
        <f>J26</f>
        <v>7.0515749999999997</v>
      </c>
      <c r="V26">
        <f>K26</f>
        <v>7.7532624999999999</v>
      </c>
      <c r="W26">
        <f>Q26</f>
        <v>1.4018144882526196</v>
      </c>
      <c r="X26">
        <f>Q27</f>
        <v>-13.257853741894534</v>
      </c>
      <c r="Y26">
        <f>Q28</f>
        <v>-15.87340416857227</v>
      </c>
      <c r="Z26">
        <f>Q29</f>
        <v>-22.965436799580232</v>
      </c>
      <c r="AA26">
        <f>Q30</f>
        <v>-24.909683297702994</v>
      </c>
      <c r="AB26">
        <f>Q31</f>
        <v>-22.0569518157291</v>
      </c>
      <c r="AC26">
        <f>Q32</f>
        <v>-31.843417959817494</v>
      </c>
      <c r="AD26">
        <f>Q33</f>
        <v>-45.480087781807605</v>
      </c>
      <c r="AE26">
        <f>Q34</f>
        <v>-25.454951553376361</v>
      </c>
      <c r="AF26">
        <f>Q35</f>
        <v>-26.094879512732966</v>
      </c>
      <c r="AG26">
        <f>R26</f>
        <v>-9.8439205431262042</v>
      </c>
      <c r="AH26">
        <f>R27</f>
        <v>-3.4187221185920236</v>
      </c>
      <c r="AI26">
        <f>R28</f>
        <v>-12.290954936712131</v>
      </c>
      <c r="AJ26">
        <f>R29</f>
        <v>-14.088101621736648</v>
      </c>
      <c r="AK26">
        <f>R30</f>
        <v>-11.035354471746569</v>
      </c>
      <c r="AL26">
        <f>R31</f>
        <v>-9.3099517783642582</v>
      </c>
      <c r="AM26">
        <f>R32</f>
        <v>-3.6591047962067531</v>
      </c>
      <c r="AN26">
        <f>R33</f>
        <v>-5.7549966868785907</v>
      </c>
      <c r="AO26">
        <f>R34</f>
        <v>-4.7876619681069625</v>
      </c>
      <c r="AP26">
        <f>R35</f>
        <v>41.042399892948303</v>
      </c>
    </row>
    <row r="27" spans="1:42" x14ac:dyDescent="0.25">
      <c r="I27" s="1">
        <v>0.1</v>
      </c>
      <c r="J27">
        <f>AVERAGE(B4,F4,J4,N4,R4,V4,Z4,AD4)</f>
        <v>7.1504249999999994</v>
      </c>
      <c r="K27">
        <f>AVERAGE(C4,G4,K4,O4,S4,W4,AA4,AE4)</f>
        <v>6.9900374999999997</v>
      </c>
      <c r="N27">
        <f>J28-J26</f>
        <v>-0.93488749999999943</v>
      </c>
      <c r="O27">
        <f>K28-K26</f>
        <v>-0.26506250000000087</v>
      </c>
      <c r="P27" s="1">
        <v>0.2</v>
      </c>
      <c r="Q27">
        <f>N27/J26*100</f>
        <v>-13.257853741894534</v>
      </c>
      <c r="R27">
        <f>O27/K26*100</f>
        <v>-3.4187221185920236</v>
      </c>
    </row>
    <row r="28" spans="1:42" x14ac:dyDescent="0.25">
      <c r="I28" s="1">
        <v>0.2</v>
      </c>
      <c r="J28">
        <f>AVERAGE(B5,F5,J5,N5,R5,V5,Z5,AD5)</f>
        <v>6.1166875000000003</v>
      </c>
      <c r="K28">
        <f>AVERAGE(C5,G5,K5,O5,S5,W5,AA5,AE5)</f>
        <v>7.4881999999999991</v>
      </c>
      <c r="N28">
        <f>J29-J26</f>
        <v>-1.1193249999999999</v>
      </c>
      <c r="O28">
        <f>K29-K26</f>
        <v>-0.95295000000000041</v>
      </c>
      <c r="P28" s="1">
        <v>0.3</v>
      </c>
      <c r="Q28">
        <f>N28/J26*100</f>
        <v>-15.87340416857227</v>
      </c>
      <c r="R28">
        <f>O28/K26*100</f>
        <v>-12.290954936712131</v>
      </c>
    </row>
    <row r="29" spans="1:42" x14ac:dyDescent="0.25">
      <c r="I29" s="1">
        <v>0.3</v>
      </c>
      <c r="J29">
        <f>AVERAGE(B6,F6,J6,N6,R6,V6,Z6,AD6)</f>
        <v>5.9322499999999998</v>
      </c>
      <c r="K29">
        <f>AVERAGE(C6,G6,K6,O6,S6,W6,AA6,AE6)</f>
        <v>6.8003124999999995</v>
      </c>
      <c r="N29">
        <f>J30-J26</f>
        <v>-1.6194249999999997</v>
      </c>
      <c r="O29">
        <f>K30-K26</f>
        <v>-1.0922874999999994</v>
      </c>
      <c r="P29" s="1">
        <v>0.4</v>
      </c>
      <c r="Q29">
        <f>N29/J26*100</f>
        <v>-22.965436799580232</v>
      </c>
      <c r="R29">
        <f>O29/K26*100</f>
        <v>-14.088101621736648</v>
      </c>
    </row>
    <row r="30" spans="1:42" x14ac:dyDescent="0.25">
      <c r="I30" s="1">
        <v>0.4</v>
      </c>
      <c r="J30">
        <f>AVERAGE(B7,F7,J7,N7,R7,V7,Z7,AD7)</f>
        <v>5.43215</v>
      </c>
      <c r="K30">
        <f>AVERAGE(C7,G7,K7,O7,S7,W7,AA7,AE7)</f>
        <v>6.6609750000000005</v>
      </c>
      <c r="N30">
        <f>J31-J26</f>
        <v>-1.7565249999999999</v>
      </c>
      <c r="O30">
        <f>K31-K26</f>
        <v>-0.85559999999999992</v>
      </c>
      <c r="P30" s="1">
        <v>0.5</v>
      </c>
      <c r="Q30">
        <f>N30/J26*100</f>
        <v>-24.909683297702994</v>
      </c>
      <c r="R30">
        <f>O30/K26*100</f>
        <v>-11.035354471746569</v>
      </c>
    </row>
    <row r="31" spans="1:42" x14ac:dyDescent="0.25">
      <c r="I31" s="1">
        <v>0.5</v>
      </c>
      <c r="J31">
        <f>AVERAGE(B8,F8,J8,N8,R8,V8,Z8,AD8)</f>
        <v>5.2950499999999998</v>
      </c>
      <c r="K31">
        <f>AVERAGE(C8,G8,K8,O8,S8,W8,AA8,AE8)</f>
        <v>6.8976625</v>
      </c>
      <c r="N31">
        <f>J32-J26</f>
        <v>-1.5553624999999993</v>
      </c>
      <c r="O31">
        <f>K32-K26</f>
        <v>-0.72182499999999905</v>
      </c>
      <c r="P31" s="1">
        <v>0.6</v>
      </c>
      <c r="Q31">
        <f>N31/J26*100</f>
        <v>-22.0569518157291</v>
      </c>
      <c r="R31">
        <f>O31/K26*100</f>
        <v>-9.3099517783642582</v>
      </c>
    </row>
    <row r="32" spans="1:42" x14ac:dyDescent="0.25">
      <c r="I32" s="1">
        <v>0.6</v>
      </c>
      <c r="J32">
        <f>AVERAGE(B9,F9,J9,N9,R9,V9,Z9,AD9)</f>
        <v>5.4962125000000004</v>
      </c>
      <c r="K32">
        <f>AVERAGE(C9,G9,K9,O9,S9,W9,AA9,AE9)</f>
        <v>7.0314375000000009</v>
      </c>
      <c r="N32">
        <f>J33-J26</f>
        <v>-2.2454625000000004</v>
      </c>
      <c r="O32">
        <f>K33-K26</f>
        <v>-0.28369999999999962</v>
      </c>
      <c r="P32" s="1">
        <v>0.7</v>
      </c>
      <c r="Q32">
        <f>N32/J26*100</f>
        <v>-31.843417959817494</v>
      </c>
      <c r="R32">
        <f>O32/K26*100</f>
        <v>-3.6591047962067531</v>
      </c>
    </row>
    <row r="33" spans="1:18" x14ac:dyDescent="0.25">
      <c r="I33" s="1">
        <v>0.7</v>
      </c>
      <c r="J33">
        <f>AVERAGE(B10,F10,J10,N10,R10,V10,Z10,AD10)</f>
        <v>4.8061124999999993</v>
      </c>
      <c r="K33">
        <f>AVERAGE(C10,G10,K10,O10,S10,W10,AA10,AE10)</f>
        <v>7.4695625000000003</v>
      </c>
      <c r="N33">
        <f>J34-J26</f>
        <v>-3.2070624999999993</v>
      </c>
      <c r="O33">
        <f>K34-K26</f>
        <v>-0.44620000000000015</v>
      </c>
      <c r="P33" s="1">
        <v>0.8</v>
      </c>
      <c r="Q33">
        <f>N33/J26*100</f>
        <v>-45.480087781807605</v>
      </c>
      <c r="R33">
        <f>O33/K26*100</f>
        <v>-5.7549966868785907</v>
      </c>
    </row>
    <row r="34" spans="1:18" x14ac:dyDescent="0.25">
      <c r="I34" s="1">
        <v>0.8</v>
      </c>
      <c r="J34">
        <f>AVERAGE(B11,F11,J11,N11,R11,V11,Z11,AD11)</f>
        <v>3.8445125000000004</v>
      </c>
      <c r="K34">
        <f>AVERAGE(C11,G11,K11,O11,S11,W11,AA11,AE11)</f>
        <v>7.3070624999999998</v>
      </c>
      <c r="N34">
        <f>J35-J26</f>
        <v>-1.7949749999999991</v>
      </c>
      <c r="O34">
        <f>K35-K26</f>
        <v>-0.37119999999999909</v>
      </c>
      <c r="P34" s="1">
        <v>0.9</v>
      </c>
      <c r="Q34">
        <f>N34/J26*100</f>
        <v>-25.454951553376361</v>
      </c>
      <c r="R34">
        <f>O34/K26*100</f>
        <v>-4.7876619681069625</v>
      </c>
    </row>
    <row r="35" spans="1:18" x14ac:dyDescent="0.25">
      <c r="I35" s="1">
        <v>0.9</v>
      </c>
      <c r="J35">
        <f>AVERAGE(B12,F12,J12,N12,R12,V12,Z12,AD12)</f>
        <v>5.2566000000000006</v>
      </c>
      <c r="K35">
        <f>AVERAGE(C12,G12,K12,O12,S12,W12,AA12,AE12)</f>
        <v>7.3820625000000009</v>
      </c>
      <c r="N35">
        <f>J36-J26</f>
        <v>-1.8400999999999996</v>
      </c>
      <c r="O35">
        <f>K36-K26</f>
        <v>3.182125000000001</v>
      </c>
      <c r="P35" s="1">
        <v>1</v>
      </c>
      <c r="Q35">
        <f>N35/J26*100</f>
        <v>-26.094879512732966</v>
      </c>
      <c r="R35">
        <f>O35/K26*100</f>
        <v>41.042399892948303</v>
      </c>
    </row>
    <row r="36" spans="1:18" x14ac:dyDescent="0.25">
      <c r="I36" s="1">
        <v>1</v>
      </c>
      <c r="J36">
        <f>AVERAGE(B13,F13,J13,N13,R13,V13,Z13,AD13)</f>
        <v>5.2114750000000001</v>
      </c>
      <c r="K36">
        <f>AVERAGE(C13,G13,K13,O13,S13,W13,AA13,AE13)</f>
        <v>10.935387500000001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9.2704000000000004</v>
      </c>
      <c r="C41">
        <f>C3</f>
        <v>4.1980000000000004</v>
      </c>
    </row>
    <row r="42" spans="1:18" x14ac:dyDescent="0.25">
      <c r="A42" s="1">
        <v>2</v>
      </c>
      <c r="B42">
        <f>F3</f>
        <v>4.7084000000000001</v>
      </c>
      <c r="C42">
        <f>G3</f>
        <v>7.3925000000000001</v>
      </c>
    </row>
    <row r="43" spans="1:18" x14ac:dyDescent="0.25">
      <c r="A43" s="1">
        <v>3</v>
      </c>
      <c r="B43">
        <f>J3</f>
        <v>2.4624999999999999</v>
      </c>
      <c r="C43">
        <f>K3</f>
        <v>8.4062999999999999</v>
      </c>
    </row>
    <row r="44" spans="1:18" x14ac:dyDescent="0.25">
      <c r="A44" s="1">
        <v>4</v>
      </c>
      <c r="B44">
        <f>N3</f>
        <v>3.6825999999999999</v>
      </c>
      <c r="C44">
        <f>O3</f>
        <v>9.4292999999999996</v>
      </c>
    </row>
    <row r="45" spans="1:18" x14ac:dyDescent="0.25">
      <c r="A45" s="1">
        <v>5</v>
      </c>
      <c r="B45">
        <f>R3</f>
        <v>2.6231</v>
      </c>
      <c r="C45">
        <f>S3</f>
        <v>12.3131</v>
      </c>
    </row>
    <row r="46" spans="1:18" x14ac:dyDescent="0.25">
      <c r="A46" s="1">
        <v>6</v>
      </c>
      <c r="B46">
        <f>V3</f>
        <v>5.1151</v>
      </c>
      <c r="C46">
        <f>W3</f>
        <v>8.6579999999999995</v>
      </c>
    </row>
    <row r="47" spans="1:18" x14ac:dyDescent="0.25">
      <c r="A47" s="1">
        <v>7</v>
      </c>
      <c r="B47">
        <f>Z3</f>
        <v>25.708300000000001</v>
      </c>
      <c r="C47">
        <f>AA3</f>
        <v>6.7271000000000001</v>
      </c>
    </row>
    <row r="48" spans="1:18" x14ac:dyDescent="0.25">
      <c r="A48" s="1">
        <v>8</v>
      </c>
      <c r="B48">
        <f>AD3</f>
        <v>2.8422000000000001</v>
      </c>
      <c r="C48">
        <f>AE3</f>
        <v>4.9017999999999997</v>
      </c>
    </row>
    <row r="50" spans="1:3" x14ac:dyDescent="0.25">
      <c r="A50" t="s">
        <v>19</v>
      </c>
      <c r="B50">
        <f>AVERAGE(B41:B48)</f>
        <v>7.0515749999999997</v>
      </c>
      <c r="C50">
        <f>AVERAGE(C41:C48)</f>
        <v>7.7532624999999999</v>
      </c>
    </row>
    <row r="51" spans="1:3" x14ac:dyDescent="0.25">
      <c r="A51" t="s">
        <v>8</v>
      </c>
      <c r="B51">
        <f>STDEV(B41:B48)</f>
        <v>7.8556331674883388</v>
      </c>
      <c r="C51">
        <f>STDEV(C41:C48)</f>
        <v>2.5856780414636198</v>
      </c>
    </row>
    <row r="52" spans="1:3" x14ac:dyDescent="0.25">
      <c r="A52" t="s">
        <v>20</v>
      </c>
      <c r="B52">
        <f>1.5*B51</f>
        <v>11.783449751232508</v>
      </c>
      <c r="C52">
        <f>1.5*C51</f>
        <v>3.8785170621954297</v>
      </c>
    </row>
    <row r="53" spans="1:3" x14ac:dyDescent="0.25">
      <c r="A53" t="s">
        <v>9</v>
      </c>
      <c r="B53">
        <f>2*B51</f>
        <v>15.711266334976678</v>
      </c>
      <c r="C53">
        <f>2*C51</f>
        <v>5.1713560829272396</v>
      </c>
    </row>
    <row r="54" spans="1:3" x14ac:dyDescent="0.25">
      <c r="A54" t="s">
        <v>21</v>
      </c>
      <c r="B54">
        <f>B50+B52</f>
        <v>18.83502475123251</v>
      </c>
      <c r="C54">
        <f>C50+C52</f>
        <v>11.63177956219543</v>
      </c>
    </row>
    <row r="55" spans="1:3" x14ac:dyDescent="0.25">
      <c r="A55" t="s">
        <v>10</v>
      </c>
      <c r="B55">
        <f>B50+B53</f>
        <v>22.762841334976677</v>
      </c>
      <c r="C55">
        <f>C50+C53</f>
        <v>12.92461858292724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2015-03-24T23:19:31Z</dcterms:created>
  <dcterms:modified xsi:type="dcterms:W3CDTF">2015-04-15T04:58:28Z</dcterms:modified>
</cp:coreProperties>
</file>