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59\535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0" i="1" s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U26" i="1" s="1"/>
  <c r="J36" i="1"/>
  <c r="N35" i="1" s="1"/>
  <c r="Q35" i="1" s="1"/>
  <c r="AF26" i="1" s="1"/>
  <c r="J35" i="1"/>
  <c r="J34" i="1"/>
  <c r="J33" i="1"/>
  <c r="J32" i="1"/>
  <c r="J31" i="1"/>
  <c r="J30" i="1"/>
  <c r="J29" i="1"/>
  <c r="N28" i="1" s="1"/>
  <c r="Q28" i="1" s="1"/>
  <c r="Y26" i="1" s="1"/>
  <c r="J28" i="1"/>
  <c r="N27" i="1" s="1"/>
  <c r="Q27" i="1" s="1"/>
  <c r="X26" i="1" s="1"/>
  <c r="J27" i="1"/>
  <c r="AD17" i="1"/>
  <c r="AE16" i="1"/>
  <c r="AE17" i="1" s="1"/>
  <c r="AD16" i="1"/>
  <c r="AE15" i="1"/>
  <c r="AD15" i="1"/>
  <c r="AD18" i="1" s="1"/>
  <c r="Z17" i="1"/>
  <c r="AA16" i="1"/>
  <c r="AA17" i="1" s="1"/>
  <c r="Z16" i="1"/>
  <c r="AA15" i="1"/>
  <c r="AA18" i="1" s="1"/>
  <c r="Z15" i="1"/>
  <c r="Z18" i="1" s="1"/>
  <c r="W16" i="1"/>
  <c r="W17" i="1" s="1"/>
  <c r="V16" i="1"/>
  <c r="V17" i="1" s="1"/>
  <c r="W15" i="1"/>
  <c r="W18" i="1" s="1"/>
  <c r="V15" i="1"/>
  <c r="S16" i="1"/>
  <c r="S17" i="1" s="1"/>
  <c r="R16" i="1"/>
  <c r="R17" i="1" s="1"/>
  <c r="S15" i="1"/>
  <c r="R15" i="1"/>
  <c r="O16" i="1"/>
  <c r="O17" i="1" s="1"/>
  <c r="N16" i="1"/>
  <c r="N17" i="1" s="1"/>
  <c r="O15" i="1"/>
  <c r="N15" i="1"/>
  <c r="J17" i="1"/>
  <c r="K16" i="1"/>
  <c r="K17" i="1" s="1"/>
  <c r="J16" i="1"/>
  <c r="K15" i="1"/>
  <c r="J15" i="1"/>
  <c r="J18" i="1" s="1"/>
  <c r="F17" i="1"/>
  <c r="G16" i="1"/>
  <c r="G17" i="1" s="1"/>
  <c r="F16" i="1"/>
  <c r="G15" i="1"/>
  <c r="G18" i="1" s="1"/>
  <c r="F15" i="1"/>
  <c r="F18" i="1" s="1"/>
  <c r="C16" i="1"/>
  <c r="C17" i="1" s="1"/>
  <c r="B16" i="1"/>
  <c r="B17" i="1" s="1"/>
  <c r="C15" i="1"/>
  <c r="C18" i="1" s="1"/>
  <c r="B15" i="1"/>
  <c r="O31" i="1" l="1"/>
  <c r="R31" i="1" s="1"/>
  <c r="AL26" i="1" s="1"/>
  <c r="O32" i="1"/>
  <c r="R32" i="1" s="1"/>
  <c r="AM26" i="1" s="1"/>
  <c r="O26" i="1"/>
  <c r="R26" i="1" s="1"/>
  <c r="AG26" i="1" s="1"/>
  <c r="V18" i="1"/>
  <c r="R18" i="1"/>
  <c r="N18" i="1"/>
  <c r="K18" i="1"/>
  <c r="N31" i="1"/>
  <c r="Q31" i="1" s="1"/>
  <c r="AB26" i="1" s="1"/>
  <c r="N32" i="1"/>
  <c r="Q32" i="1" s="1"/>
  <c r="AC26" i="1" s="1"/>
  <c r="N33" i="1"/>
  <c r="Q33" i="1" s="1"/>
  <c r="AD26" i="1" s="1"/>
  <c r="O28" i="1"/>
  <c r="R28" i="1" s="1"/>
  <c r="AI26" i="1" s="1"/>
  <c r="B18" i="1"/>
  <c r="N26" i="1"/>
  <c r="Q26" i="1" s="1"/>
  <c r="W26" i="1" s="1"/>
  <c r="N34" i="1"/>
  <c r="Q34" i="1" s="1"/>
  <c r="AE26" i="1" s="1"/>
  <c r="O30" i="1"/>
  <c r="R30" i="1" s="1"/>
  <c r="AK26" i="1" s="1"/>
  <c r="N29" i="1"/>
  <c r="Q29" i="1" s="1"/>
  <c r="Z26" i="1" s="1"/>
  <c r="O33" i="1"/>
  <c r="R33" i="1" s="1"/>
  <c r="AN26" i="1" s="1"/>
  <c r="N30" i="1"/>
  <c r="Q30" i="1" s="1"/>
  <c r="AA26" i="1" s="1"/>
  <c r="O34" i="1"/>
  <c r="R34" i="1" s="1"/>
  <c r="AO26" i="1" s="1"/>
  <c r="C53" i="1"/>
  <c r="C52" i="1"/>
  <c r="O18" i="1"/>
  <c r="AE18" i="1"/>
  <c r="S18" i="1"/>
  <c r="O27" i="1"/>
  <c r="R27" i="1" s="1"/>
  <c r="AH26" i="1" s="1"/>
  <c r="O35" i="1"/>
  <c r="R35" i="1" s="1"/>
  <c r="AP26" i="1" s="1"/>
  <c r="O29" i="1"/>
  <c r="R29" i="1" s="1"/>
  <c r="AJ26" i="1" s="1"/>
  <c r="C50" i="1"/>
  <c r="B51" i="1"/>
  <c r="B53" i="1" l="1"/>
  <c r="B55" i="1" s="1"/>
  <c r="B52" i="1"/>
  <c r="B54" i="1" s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<sst xmlns="http://schemas.openxmlformats.org/spreadsheetml/2006/main" count="48" uniqueCount="22">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</sst>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N3" sqref="N3:O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E3" s="1">
        <v>535</v>
      </c>
      <c r="F3">
        <v>6.1776</v>
      </c>
      <c r="G3">
        <v>3.9015</v>
      </c>
      <c r="I3" s="1">
        <v>535</v>
      </c>
      <c r="M3" s="1">
        <v>535</v>
      </c>
      <c r="Q3" s="1">
        <v>535</v>
      </c>
      <c r="R3">
        <v>3.8889</v>
      </c>
      <c r="S3">
        <v>3.3317000000000001</v>
      </c>
      <c r="U3" s="1">
        <v>535</v>
      </c>
      <c r="V3">
        <v>2.5110000000000001</v>
      </c>
      <c r="W3">
        <v>4.6082999999999998</v>
      </c>
      <c r="Y3" s="1">
        <v>535</v>
      </c>
      <c r="Z3">
        <v>5.8421000000000003</v>
      </c>
      <c r="AA3">
        <v>4.2060000000000004</v>
      </c>
      <c r="AC3" s="1">
        <v>535</v>
      </c>
      <c r="AD3">
        <v>4.6505000000000001</v>
      </c>
      <c r="AE3">
        <v>4.1448</v>
      </c>
    </row>
    <row r="4" spans="1:31" x14ac:dyDescent="0.25">
      <c r="A4" s="1">
        <v>0.1</v>
      </c>
      <c r="E4" s="1">
        <v>0.1</v>
      </c>
      <c r="F4">
        <v>7.266</v>
      </c>
      <c r="G4">
        <v>3.8871000000000002</v>
      </c>
      <c r="I4" s="1">
        <v>0.1</v>
      </c>
      <c r="M4" s="1">
        <v>0.1</v>
      </c>
      <c r="Q4" s="1">
        <v>0.1</v>
      </c>
      <c r="R4">
        <v>2.8121</v>
      </c>
      <c r="S4">
        <v>3.2995000000000001</v>
      </c>
      <c r="U4" s="1">
        <v>0.1</v>
      </c>
      <c r="V4">
        <v>2.7618</v>
      </c>
      <c r="W4">
        <v>4.9741</v>
      </c>
      <c r="Y4" s="1">
        <v>0.1</v>
      </c>
      <c r="Z4">
        <v>6.6677999999999997</v>
      </c>
      <c r="AA4">
        <v>3.9990000000000001</v>
      </c>
      <c r="AC4" s="1">
        <v>0.1</v>
      </c>
      <c r="AD4">
        <v>3.9626999999999999</v>
      </c>
      <c r="AE4">
        <v>4.6475</v>
      </c>
    </row>
    <row r="5" spans="1:31" x14ac:dyDescent="0.25">
      <c r="A5" s="1">
        <v>0.2</v>
      </c>
      <c r="E5" s="1">
        <v>0.2</v>
      </c>
      <c r="F5">
        <v>7.6001000000000003</v>
      </c>
      <c r="G5">
        <v>3.5358000000000001</v>
      </c>
      <c r="I5" s="1">
        <v>0.2</v>
      </c>
      <c r="M5" s="1">
        <v>0.2</v>
      </c>
      <c r="Q5" s="1">
        <v>0.2</v>
      </c>
      <c r="R5">
        <v>2.7326000000000001</v>
      </c>
      <c r="S5">
        <v>4.2816999999999998</v>
      </c>
      <c r="U5" s="1">
        <v>0.2</v>
      </c>
      <c r="V5">
        <v>2.4740000000000002</v>
      </c>
      <c r="W5">
        <v>4.8429000000000002</v>
      </c>
      <c r="Y5" s="1">
        <v>0.2</v>
      </c>
      <c r="Z5">
        <v>4.8963999999999999</v>
      </c>
      <c r="AA5">
        <v>3.8816000000000002</v>
      </c>
      <c r="AC5" s="1">
        <v>0.2</v>
      </c>
      <c r="AD5">
        <v>2.4258999999999999</v>
      </c>
      <c r="AE5">
        <v>4.6341000000000001</v>
      </c>
    </row>
    <row r="6" spans="1:31" x14ac:dyDescent="0.25">
      <c r="A6" s="1">
        <v>0.3</v>
      </c>
      <c r="E6" s="1">
        <v>0.3</v>
      </c>
      <c r="F6">
        <v>10.315200000000001</v>
      </c>
      <c r="G6">
        <v>3.7618</v>
      </c>
      <c r="I6" s="1">
        <v>0.3</v>
      </c>
      <c r="M6" s="1">
        <v>0.3</v>
      </c>
      <c r="Q6" s="1">
        <v>0.3</v>
      </c>
      <c r="R6">
        <v>2.8016999999999999</v>
      </c>
      <c r="S6">
        <v>3.6520000000000001</v>
      </c>
      <c r="U6" s="1">
        <v>0.3</v>
      </c>
      <c r="V6">
        <v>2.9657</v>
      </c>
      <c r="W6">
        <v>4.3817000000000004</v>
      </c>
      <c r="Y6" s="1">
        <v>0.3</v>
      </c>
      <c r="Z6">
        <v>5.18</v>
      </c>
      <c r="AA6">
        <v>3.5030000000000001</v>
      </c>
      <c r="AC6" s="1">
        <v>0.3</v>
      </c>
      <c r="AD6">
        <v>3.5489000000000002</v>
      </c>
      <c r="AE6">
        <v>4.1715</v>
      </c>
    </row>
    <row r="7" spans="1:31" x14ac:dyDescent="0.25">
      <c r="A7" s="1">
        <v>0.4</v>
      </c>
      <c r="E7" s="1">
        <v>0.4</v>
      </c>
      <c r="F7">
        <v>9.7792999999999992</v>
      </c>
      <c r="G7">
        <v>3.2383000000000002</v>
      </c>
      <c r="I7" s="1">
        <v>0.4</v>
      </c>
      <c r="M7" s="1">
        <v>0.4</v>
      </c>
      <c r="Q7" s="1">
        <v>0.4</v>
      </c>
      <c r="R7">
        <v>3.9923000000000002</v>
      </c>
      <c r="S7">
        <v>3.6415000000000002</v>
      </c>
      <c r="U7" s="1">
        <v>0.4</v>
      </c>
      <c r="V7">
        <v>2.8003</v>
      </c>
      <c r="W7">
        <v>5.2519</v>
      </c>
      <c r="Y7" s="1">
        <v>0.4</v>
      </c>
      <c r="Z7">
        <v>4.5258000000000003</v>
      </c>
      <c r="AA7">
        <v>3.9994000000000001</v>
      </c>
      <c r="AC7" s="1">
        <v>0.4</v>
      </c>
      <c r="AD7">
        <v>4.2283999999999997</v>
      </c>
      <c r="AE7">
        <v>4.8314000000000004</v>
      </c>
    </row>
    <row r="8" spans="1:31" x14ac:dyDescent="0.25">
      <c r="A8" s="1">
        <v>0.5</v>
      </c>
      <c r="E8" s="1">
        <v>0.5</v>
      </c>
      <c r="F8">
        <v>12.6815</v>
      </c>
      <c r="G8">
        <v>3.3957000000000002</v>
      </c>
      <c r="I8" s="1">
        <v>0.5</v>
      </c>
      <c r="M8" s="1">
        <v>0.5</v>
      </c>
      <c r="Q8" s="1">
        <v>0.5</v>
      </c>
      <c r="R8">
        <v>3.0811999999999999</v>
      </c>
      <c r="S8">
        <v>3.7622</v>
      </c>
      <c r="U8" s="1">
        <v>0.5</v>
      </c>
      <c r="V8">
        <v>2.7648999999999999</v>
      </c>
      <c r="W8">
        <v>4.5823</v>
      </c>
      <c r="Y8" s="1">
        <v>0.5</v>
      </c>
      <c r="Z8">
        <v>6.1651999999999996</v>
      </c>
      <c r="AA8">
        <v>3.8965000000000001</v>
      </c>
      <c r="AC8" s="1">
        <v>0.5</v>
      </c>
      <c r="AD8">
        <v>4.1417000000000002</v>
      </c>
      <c r="AE8">
        <v>5.7221000000000002</v>
      </c>
    </row>
    <row r="9" spans="1:31" x14ac:dyDescent="0.25">
      <c r="A9" s="1">
        <v>0.6</v>
      </c>
      <c r="E9" s="1">
        <v>0.6</v>
      </c>
      <c r="F9">
        <v>11.585000000000001</v>
      </c>
      <c r="I9" s="1">
        <v>0.6</v>
      </c>
      <c r="M9" s="1">
        <v>0.6</v>
      </c>
      <c r="Q9" s="1">
        <v>0.6</v>
      </c>
      <c r="R9">
        <v>2.3534000000000002</v>
      </c>
      <c r="S9">
        <v>3.6454</v>
      </c>
      <c r="U9" s="1">
        <v>0.6</v>
      </c>
      <c r="V9">
        <v>2.4253999999999998</v>
      </c>
      <c r="W9">
        <v>4.6582999999999997</v>
      </c>
      <c r="Y9" s="1">
        <v>0.6</v>
      </c>
      <c r="Z9">
        <v>11.549799999999999</v>
      </c>
      <c r="AA9">
        <v>4.5435999999999996</v>
      </c>
      <c r="AC9" s="1">
        <v>0.6</v>
      </c>
      <c r="AD9">
        <v>3.7061999999999999</v>
      </c>
      <c r="AE9">
        <v>5.4657999999999998</v>
      </c>
    </row>
    <row r="10" spans="1:31" x14ac:dyDescent="0.25">
      <c r="A10" s="1">
        <v>0.7</v>
      </c>
      <c r="E10" s="1">
        <v>0.7</v>
      </c>
      <c r="F10">
        <v>6.6879999999999997</v>
      </c>
      <c r="G10">
        <v>4.1159999999999997</v>
      </c>
      <c r="I10" s="1">
        <v>0.7</v>
      </c>
      <c r="M10" s="1">
        <v>0.7</v>
      </c>
      <c r="Q10" s="1">
        <v>0.7</v>
      </c>
      <c r="R10">
        <v>3.9314</v>
      </c>
      <c r="S10">
        <v>2.7862</v>
      </c>
      <c r="U10" s="1">
        <v>0.7</v>
      </c>
      <c r="V10">
        <v>2.3818999999999999</v>
      </c>
      <c r="W10">
        <v>3.8062</v>
      </c>
      <c r="Y10" s="1">
        <v>0.7</v>
      </c>
      <c r="Z10">
        <v>12.589499999999999</v>
      </c>
      <c r="AA10">
        <v>5.6109999999999998</v>
      </c>
      <c r="AC10" s="1">
        <v>0.7</v>
      </c>
      <c r="AD10">
        <v>3.6869000000000001</v>
      </c>
      <c r="AE10">
        <v>5.7619999999999996</v>
      </c>
    </row>
    <row r="11" spans="1:31" x14ac:dyDescent="0.25">
      <c r="A11" s="1">
        <v>0.8</v>
      </c>
      <c r="E11" s="1">
        <v>0.8</v>
      </c>
      <c r="F11">
        <v>8.1684000000000001</v>
      </c>
      <c r="G11">
        <v>3.9586000000000001</v>
      </c>
      <c r="I11" s="1">
        <v>0.8</v>
      </c>
      <c r="M11" s="1">
        <v>0.8</v>
      </c>
      <c r="Q11" s="1">
        <v>0.8</v>
      </c>
      <c r="S11">
        <v>2.7097000000000002</v>
      </c>
      <c r="U11" s="1">
        <v>0.8</v>
      </c>
      <c r="V11">
        <v>2.5745</v>
      </c>
      <c r="W11">
        <v>4.6261000000000001</v>
      </c>
      <c r="Y11" s="1">
        <v>0.8</v>
      </c>
      <c r="Z11">
        <v>11.591699999999999</v>
      </c>
      <c r="AA11">
        <v>4.9584000000000001</v>
      </c>
      <c r="AC11" s="1">
        <v>0.8</v>
      </c>
      <c r="AD11">
        <v>3.1840000000000002</v>
      </c>
      <c r="AE11">
        <v>6.1304999999999996</v>
      </c>
    </row>
    <row r="12" spans="1:31" x14ac:dyDescent="0.25">
      <c r="A12" s="1">
        <v>0.9</v>
      </c>
      <c r="E12" s="1">
        <v>0.9</v>
      </c>
      <c r="F12">
        <v>6.9290000000000003</v>
      </c>
      <c r="G12">
        <v>3.6067999999999998</v>
      </c>
      <c r="I12" s="1">
        <v>0.9</v>
      </c>
      <c r="M12" s="1">
        <v>0.9</v>
      </c>
      <c r="Q12" s="1">
        <v>0.9</v>
      </c>
      <c r="R12">
        <v>4.2354000000000003</v>
      </c>
      <c r="S12">
        <v>2.8319999999999999</v>
      </c>
      <c r="U12" s="1">
        <v>0.9</v>
      </c>
      <c r="W12">
        <v>4.3903999999999996</v>
      </c>
      <c r="Y12" s="1">
        <v>0.9</v>
      </c>
      <c r="Z12">
        <v>7.0065</v>
      </c>
      <c r="AA12">
        <v>5.1806999999999999</v>
      </c>
      <c r="AC12" s="1">
        <v>0.9</v>
      </c>
      <c r="AD12">
        <v>4.5060000000000002</v>
      </c>
      <c r="AE12">
        <v>6.0045000000000002</v>
      </c>
    </row>
    <row r="13" spans="1:31" x14ac:dyDescent="0.25">
      <c r="A13" s="1">
        <v>1</v>
      </c>
      <c r="E13" s="1">
        <v>1</v>
      </c>
      <c r="F13">
        <v>10.2994</v>
      </c>
      <c r="G13">
        <v>4.3878000000000004</v>
      </c>
      <c r="I13" s="1">
        <v>1</v>
      </c>
      <c r="M13" s="1">
        <v>1</v>
      </c>
      <c r="Q13" s="1">
        <v>1</v>
      </c>
      <c r="R13">
        <v>4.1197999999999997</v>
      </c>
      <c r="S13">
        <v>2.8439000000000001</v>
      </c>
      <c r="U13" s="1">
        <v>1</v>
      </c>
      <c r="V13">
        <v>4.9805999999999999</v>
      </c>
      <c r="W13">
        <v>4.3830999999999998</v>
      </c>
      <c r="Y13" s="1">
        <v>1</v>
      </c>
      <c r="Z13">
        <v>3.9763999999999999</v>
      </c>
      <c r="AA13">
        <v>3.7816999999999998</v>
      </c>
      <c r="AC13" s="1">
        <v>1</v>
      </c>
      <c r="AD13">
        <v>2.8166000000000002</v>
      </c>
      <c r="AE13">
        <v>4.6985999999999999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9.1311900000000001</v>
      </c>
      <c r="G15">
        <f>AVERAGE(G4:G13)</f>
        <v>3.7653222222222222</v>
      </c>
      <c r="J15" t="e">
        <f>AVERAGE(J4:J13)</f>
        <v>#DIV/0!</v>
      </c>
      <c r="K15" t="e">
        <f>AVERAGE(K4:K13)</f>
        <v>#DIV/0!</v>
      </c>
      <c r="N15" t="e">
        <f>AVERAGE(N4:N13)</f>
        <v>#DIV/0!</v>
      </c>
      <c r="O15" t="e">
        <f>AVERAGE(O4:O13)</f>
        <v>#DIV/0!</v>
      </c>
      <c r="R15">
        <f>AVERAGE(R4:R13)</f>
        <v>3.3399888888888887</v>
      </c>
      <c r="S15">
        <f>AVERAGE(S4:S13)</f>
        <v>3.3454100000000002</v>
      </c>
      <c r="V15">
        <f>AVERAGE(V4:V13)</f>
        <v>2.9032333333333331</v>
      </c>
      <c r="W15">
        <f>AVERAGE(W4:W13)</f>
        <v>4.5896999999999997</v>
      </c>
      <c r="Z15">
        <f>AVERAGE(Z4:Z13)</f>
        <v>7.4149100000000008</v>
      </c>
      <c r="AA15">
        <f>AVERAGE(AA4:AA13)</f>
        <v>4.335490000000001</v>
      </c>
      <c r="AD15">
        <f>AVERAGE(AD4:AD13)</f>
        <v>3.6207300000000004</v>
      </c>
      <c r="AE15">
        <f>AVERAGE(AE4:AE13)</f>
        <v>5.2067999999999994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2.0918221336379834</v>
      </c>
      <c r="G16">
        <f>STDEV(G4:G13)</f>
        <v>0.36311753874530001</v>
      </c>
      <c r="J16" t="e">
        <f>STDEV(J4:J13)</f>
        <v>#DIV/0!</v>
      </c>
      <c r="K16" t="e">
        <f>STDEV(K4:K13)</f>
        <v>#DIV/0!</v>
      </c>
      <c r="N16" t="e">
        <f>STDEV(N4:N13)</f>
        <v>#DIV/0!</v>
      </c>
      <c r="O16" t="e">
        <f>STDEV(O4:O13)</f>
        <v>#DIV/0!</v>
      </c>
      <c r="R16">
        <f>STDEV(R4:R13)</f>
        <v>0.72135423933814391</v>
      </c>
      <c r="S16">
        <f>STDEV(S4:S13)</f>
        <v>0.53292343091875838</v>
      </c>
      <c r="V16">
        <f>STDEV(V4:V13)</f>
        <v>0.80323635375896718</v>
      </c>
      <c r="W16">
        <f>STDEV(W4:W13)</f>
        <v>0.39384266740243712</v>
      </c>
      <c r="Z16">
        <f>STDEV(Z4:Z13)</f>
        <v>3.2508809368299589</v>
      </c>
      <c r="AA16">
        <f>STDEV(AA4:AA13)</f>
        <v>0.69898860815704611</v>
      </c>
      <c r="AD16">
        <f>STDEV(AD4:AD13)</f>
        <v>0.65176163340425053</v>
      </c>
      <c r="AE16">
        <f>STDEV(AE4:AE13)</f>
        <v>0.68655738450782533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4.1836442672759668</v>
      </c>
      <c r="G17">
        <f>2*G16</f>
        <v>0.72623507749060001</v>
      </c>
      <c r="J17" t="e">
        <f>2*J16</f>
        <v>#DIV/0!</v>
      </c>
      <c r="K17" t="e">
        <f>2*K16</f>
        <v>#DIV/0!</v>
      </c>
      <c r="N17" t="e">
        <f>2*N16</f>
        <v>#DIV/0!</v>
      </c>
      <c r="O17" t="e">
        <f>2*O16</f>
        <v>#DIV/0!</v>
      </c>
      <c r="R17">
        <f>2*R16</f>
        <v>1.4427084786762878</v>
      </c>
      <c r="S17">
        <f>2*S16</f>
        <v>1.0658468618375168</v>
      </c>
      <c r="V17">
        <f>2*V16</f>
        <v>1.6064727075179344</v>
      </c>
      <c r="W17">
        <f>2*W16</f>
        <v>0.78768533480487424</v>
      </c>
      <c r="Z17">
        <f>2*Z16</f>
        <v>6.5017618736599179</v>
      </c>
      <c r="AA17">
        <f>2*AA16</f>
        <v>1.3979772163140922</v>
      </c>
      <c r="AD17">
        <f>2*AD16</f>
        <v>1.3035232668085011</v>
      </c>
      <c r="AE17">
        <f>2*AE16</f>
        <v>1.3731147690156507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13.314834267275966</v>
      </c>
      <c r="G18">
        <f>G15+G17</f>
        <v>4.4915572997128219</v>
      </c>
      <c r="J18" t="e">
        <f>J15+J17</f>
        <v>#DIV/0!</v>
      </c>
      <c r="K18" t="e">
        <f>K15+K17</f>
        <v>#DIV/0!</v>
      </c>
      <c r="N18" t="e">
        <f>N15+N17</f>
        <v>#DIV/0!</v>
      </c>
      <c r="O18" t="e">
        <f>O15+O17</f>
        <v>#DIV/0!</v>
      </c>
      <c r="R18">
        <f>R15+R17</f>
        <v>4.7826973675651763</v>
      </c>
      <c r="S18">
        <f>S15+S17</f>
        <v>4.4112568618375168</v>
      </c>
      <c r="V18">
        <f>V15+V17</f>
        <v>4.5097060408512677</v>
      </c>
      <c r="W18">
        <f>W15+W17</f>
        <v>5.3773853348048739</v>
      </c>
      <c r="Z18">
        <f>Z15+Z17</f>
        <v>13.916671873659919</v>
      </c>
      <c r="AA18">
        <f>AA15+AA17</f>
        <v>5.733467216314093</v>
      </c>
      <c r="AD18">
        <f>AD15+AD17</f>
        <v>4.9242532668085017</v>
      </c>
      <c r="AE18">
        <f>AE15+AE17</f>
        <v>6.5799147690156499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4.6140200000000009</v>
      </c>
      <c r="K26">
        <f t="shared" ref="K26:K36" si="1">AVERAGE(C3,G3,K3,O3,S3,W3,AA3,AE3)</f>
        <v>4.0384599999999997</v>
      </c>
      <c r="N26">
        <f>J27-J26</f>
        <v>8.0059999999998688E-2</v>
      </c>
      <c r="O26">
        <f>K27-K26</f>
        <v>0.12298000000000098</v>
      </c>
      <c r="P26" s="1">
        <v>0.1</v>
      </c>
      <c r="Q26">
        <f>N26/J26*100</f>
        <v>1.7351463582732338</v>
      </c>
      <c r="R26">
        <f>O26/K26*100</f>
        <v>3.0452202077029606</v>
      </c>
      <c r="U26">
        <f>J26</f>
        <v>4.6140200000000009</v>
      </c>
      <c r="V26">
        <f>K26</f>
        <v>4.0384599999999997</v>
      </c>
      <c r="W26">
        <f>Q26</f>
        <v>1.7351463582732338</v>
      </c>
      <c r="X26">
        <f>Q27</f>
        <v>-12.748535983805908</v>
      </c>
      <c r="Y26">
        <f>Q28</f>
        <v>7.5482984469074461</v>
      </c>
      <c r="Z26">
        <f>Q29</f>
        <v>9.7788912921920375</v>
      </c>
      <c r="AA26">
        <f>Q30</f>
        <v>24.986454328329714</v>
      </c>
      <c r="AB26">
        <f>Q31</f>
        <v>37.059657305343265</v>
      </c>
      <c r="AC26">
        <f>Q32</f>
        <v>26.907555667292261</v>
      </c>
      <c r="AD26">
        <f>Q33</f>
        <v>38.26663083384986</v>
      </c>
      <c r="AE26">
        <f>Q34</f>
        <v>22.869536759701926</v>
      </c>
      <c r="AF26">
        <f>Q35</f>
        <v>13.535702055907834</v>
      </c>
      <c r="AG26">
        <f>R26</f>
        <v>3.0452202077029606</v>
      </c>
      <c r="AH26">
        <f>R27</f>
        <v>4.872154237011145</v>
      </c>
      <c r="AI26">
        <f>R28</f>
        <v>-3.5771061246118583</v>
      </c>
      <c r="AJ26">
        <f>R29</f>
        <v>3.8143252626001045</v>
      </c>
      <c r="AK26">
        <f>R30</f>
        <v>5.7769545816969803</v>
      </c>
      <c r="AL26">
        <f>R31</f>
        <v>13.366852711181984</v>
      </c>
      <c r="AM26">
        <f>R32</f>
        <v>9.3555464211605379</v>
      </c>
      <c r="AN26">
        <f>R33</f>
        <v>10.850670800255548</v>
      </c>
      <c r="AO26">
        <f>R34</f>
        <v>9.0237367709473624</v>
      </c>
      <c r="AP26">
        <f>R35</f>
        <v>-0.4813716119510989</v>
      </c>
    </row>
    <row r="27" spans="1:42" x14ac:dyDescent="0.25">
      <c r="I27" s="1">
        <v>0.1</v>
      </c>
      <c r="J27">
        <f t="shared" si="0"/>
        <v>4.6940799999999996</v>
      </c>
      <c r="K27">
        <f t="shared" si="1"/>
        <v>4.1614400000000007</v>
      </c>
      <c r="N27">
        <f>J28-J26</f>
        <v>-0.58822000000000152</v>
      </c>
      <c r="O27">
        <f>K28-K26</f>
        <v>0.19676000000000027</v>
      </c>
      <c r="P27" s="1">
        <v>0.2</v>
      </c>
      <c r="Q27">
        <f>N27/J26*100</f>
        <v>-12.748535983805908</v>
      </c>
      <c r="R27">
        <f>O27/K26*100</f>
        <v>4.872154237011145</v>
      </c>
    </row>
    <row r="28" spans="1:42" x14ac:dyDescent="0.25">
      <c r="I28" s="1">
        <v>0.2</v>
      </c>
      <c r="J28">
        <f t="shared" si="0"/>
        <v>4.0257999999999994</v>
      </c>
      <c r="K28">
        <f t="shared" si="1"/>
        <v>4.23522</v>
      </c>
      <c r="N28">
        <f>J29-J26</f>
        <v>0.34827999999999903</v>
      </c>
      <c r="O28">
        <f>K29-K26</f>
        <v>-0.14446000000000003</v>
      </c>
      <c r="P28" s="1">
        <v>0.3</v>
      </c>
      <c r="Q28">
        <f>N28/J26*100</f>
        <v>7.5482984469074461</v>
      </c>
      <c r="R28">
        <f>O28/K26*100</f>
        <v>-3.5771061246118583</v>
      </c>
    </row>
    <row r="29" spans="1:42" x14ac:dyDescent="0.25">
      <c r="I29" s="1">
        <v>0.3</v>
      </c>
      <c r="J29">
        <f t="shared" si="0"/>
        <v>4.9622999999999999</v>
      </c>
      <c r="K29">
        <f t="shared" si="1"/>
        <v>3.8939999999999997</v>
      </c>
      <c r="N29">
        <f>J30-J26</f>
        <v>0.45119999999999916</v>
      </c>
      <c r="O29">
        <f>K30-K26</f>
        <v>0.15404000000000018</v>
      </c>
      <c r="P29" s="1">
        <v>0.4</v>
      </c>
      <c r="Q29">
        <f>N29/J26*100</f>
        <v>9.7788912921920375</v>
      </c>
      <c r="R29">
        <f>O29/K26*100</f>
        <v>3.8143252626001045</v>
      </c>
    </row>
    <row r="30" spans="1:42" x14ac:dyDescent="0.25">
      <c r="I30" s="1">
        <v>0.4</v>
      </c>
      <c r="J30">
        <f t="shared" si="0"/>
        <v>5.0652200000000001</v>
      </c>
      <c r="K30">
        <f t="shared" si="1"/>
        <v>4.1924999999999999</v>
      </c>
      <c r="N30">
        <f>J31-J26</f>
        <v>1.1528799999999988</v>
      </c>
      <c r="O30">
        <f>K31-K26</f>
        <v>0.23329999999999984</v>
      </c>
      <c r="P30" s="1">
        <v>0.5</v>
      </c>
      <c r="Q30">
        <f>N30/J26*100</f>
        <v>24.986454328329714</v>
      </c>
      <c r="R30">
        <f>O30/K26*100</f>
        <v>5.7769545816969803</v>
      </c>
    </row>
    <row r="31" spans="1:42" x14ac:dyDescent="0.25">
      <c r="I31" s="1">
        <v>0.5</v>
      </c>
      <c r="J31">
        <f t="shared" si="0"/>
        <v>5.7668999999999997</v>
      </c>
      <c r="K31">
        <f t="shared" si="1"/>
        <v>4.2717599999999996</v>
      </c>
      <c r="N31">
        <f>J32-J26</f>
        <v>1.7099399999999996</v>
      </c>
      <c r="O31">
        <f>K32-K26</f>
        <v>0.53981499999999993</v>
      </c>
      <c r="P31" s="1">
        <v>0.6</v>
      </c>
      <c r="Q31">
        <f>N31/J26*100</f>
        <v>37.059657305343265</v>
      </c>
      <c r="R31">
        <f>O31/K26*100</f>
        <v>13.366852711181984</v>
      </c>
    </row>
    <row r="32" spans="1:42" x14ac:dyDescent="0.25">
      <c r="I32" s="1">
        <v>0.6</v>
      </c>
      <c r="J32">
        <f t="shared" si="0"/>
        <v>6.3239600000000005</v>
      </c>
      <c r="K32">
        <f t="shared" si="1"/>
        <v>4.5782749999999997</v>
      </c>
      <c r="N32">
        <f>J33-J26</f>
        <v>1.2415199999999986</v>
      </c>
      <c r="O32">
        <f>K33-K26</f>
        <v>0.37781999999999982</v>
      </c>
      <c r="P32" s="1">
        <v>0.7</v>
      </c>
      <c r="Q32">
        <f>N32/J26*100</f>
        <v>26.907555667292261</v>
      </c>
      <c r="R32">
        <f>O32/K26*100</f>
        <v>9.3555464211605379</v>
      </c>
    </row>
    <row r="33" spans="1:18" x14ac:dyDescent="0.25">
      <c r="I33" s="1">
        <v>0.7</v>
      </c>
      <c r="J33">
        <f t="shared" si="0"/>
        <v>5.8555399999999995</v>
      </c>
      <c r="K33">
        <f t="shared" si="1"/>
        <v>4.4162799999999995</v>
      </c>
      <c r="N33">
        <f>J34-J26</f>
        <v>1.7656299999999998</v>
      </c>
      <c r="O33">
        <f>K34-K26</f>
        <v>0.43820000000000014</v>
      </c>
      <c r="P33" s="1">
        <v>0.8</v>
      </c>
      <c r="Q33">
        <f>N33/J26*100</f>
        <v>38.26663083384986</v>
      </c>
      <c r="R33">
        <f>O33/K26*100</f>
        <v>10.850670800255548</v>
      </c>
    </row>
    <row r="34" spans="1:18" x14ac:dyDescent="0.25">
      <c r="I34" s="1">
        <v>0.8</v>
      </c>
      <c r="J34">
        <f t="shared" si="0"/>
        <v>6.3796500000000007</v>
      </c>
      <c r="K34">
        <f t="shared" si="1"/>
        <v>4.4766599999999999</v>
      </c>
      <c r="N34">
        <f>J35-J26</f>
        <v>1.0552049999999991</v>
      </c>
      <c r="O34">
        <f>K35-K26</f>
        <v>0.36442000000000085</v>
      </c>
      <c r="P34" s="1">
        <v>0.9</v>
      </c>
      <c r="Q34">
        <f>N34/J26*100</f>
        <v>22.869536759701926</v>
      </c>
      <c r="R34">
        <f>O34/K26*100</f>
        <v>9.0237367709473624</v>
      </c>
    </row>
    <row r="35" spans="1:18" x14ac:dyDescent="0.25">
      <c r="I35" s="1">
        <v>0.9</v>
      </c>
      <c r="J35">
        <f t="shared" si="0"/>
        <v>5.669225</v>
      </c>
      <c r="K35">
        <f t="shared" si="1"/>
        <v>4.4028800000000006</v>
      </c>
      <c r="N35">
        <f>J36-J26</f>
        <v>0.62453999999999876</v>
      </c>
      <c r="O35">
        <f>K36-K26</f>
        <v>-1.9440000000000346E-2</v>
      </c>
      <c r="P35" s="1">
        <v>1</v>
      </c>
      <c r="Q35">
        <f>N35/J26*100</f>
        <v>13.535702055907834</v>
      </c>
      <c r="R35">
        <f>O35/K26*100</f>
        <v>-0.4813716119510989</v>
      </c>
    </row>
    <row r="36" spans="1:18" x14ac:dyDescent="0.25">
      <c r="I36" s="1">
        <v>1</v>
      </c>
      <c r="J36">
        <f t="shared" si="0"/>
        <v>5.2385599999999997</v>
      </c>
      <c r="K36">
        <f t="shared" si="1"/>
        <v>4.0190199999999994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6.1776</v>
      </c>
      <c r="C42">
        <f>G3</f>
        <v>3.9015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3.8889</v>
      </c>
      <c r="C45">
        <f>S3</f>
        <v>3.3317000000000001</v>
      </c>
    </row>
    <row r="46" spans="1:18" x14ac:dyDescent="0.25">
      <c r="A46" s="1">
        <v>6</v>
      </c>
      <c r="B46">
        <f>V3</f>
        <v>2.5110000000000001</v>
      </c>
      <c r="C46">
        <f>W3</f>
        <v>4.6082999999999998</v>
      </c>
    </row>
    <row r="47" spans="1:18" x14ac:dyDescent="0.25">
      <c r="A47" s="1">
        <v>7</v>
      </c>
      <c r="B47">
        <f>Z3</f>
        <v>5.8421000000000003</v>
      </c>
      <c r="C47">
        <f>AA3</f>
        <v>4.2060000000000004</v>
      </c>
    </row>
    <row r="48" spans="1:18" x14ac:dyDescent="0.25">
      <c r="A48" s="1">
        <v>8</v>
      </c>
      <c r="B48">
        <f>AD3</f>
        <v>4.6505000000000001</v>
      </c>
      <c r="C48">
        <f>AE3</f>
        <v>4.1448</v>
      </c>
    </row>
    <row r="50" spans="1:3" x14ac:dyDescent="0.25">
      <c r="A50" t="s">
        <v>19</v>
      </c>
      <c r="B50">
        <f>AVERAGE(B41:B48)</f>
        <v>2.8837625000000005</v>
      </c>
      <c r="C50">
        <f>AVERAGE(C41:C48)</f>
        <v>2.5240374999999999</v>
      </c>
    </row>
    <row r="51" spans="1:3" x14ac:dyDescent="0.25">
      <c r="A51" t="s">
        <v>8</v>
      </c>
      <c r="B51">
        <f>STDEV(B41:B48)</f>
        <v>2.6408872799753706</v>
      </c>
      <c r="C51">
        <f>STDEV(C41:C48)</f>
        <v>2.1200416659904859</v>
      </c>
    </row>
    <row r="52" spans="1:3" x14ac:dyDescent="0.25">
      <c r="A52" t="s">
        <v>20</v>
      </c>
      <c r="B52">
        <f>1.5*B51</f>
        <v>3.9613309199630562</v>
      </c>
      <c r="C52">
        <f>1.5*C51</f>
        <v>3.1800624989857287</v>
      </c>
    </row>
    <row r="53" spans="1:3" x14ac:dyDescent="0.25">
      <c r="A53" t="s">
        <v>9</v>
      </c>
      <c r="B53">
        <f>2*B51</f>
        <v>5.2817745599507413</v>
      </c>
      <c r="C53">
        <f>2*C51</f>
        <v>4.2400833319809719</v>
      </c>
    </row>
    <row r="54" spans="1:3" x14ac:dyDescent="0.25">
      <c r="A54" t="s">
        <v>21</v>
      </c>
      <c r="B54">
        <f>B50+B52</f>
        <v>6.8450934199630566</v>
      </c>
      <c r="C54">
        <f>C50+C52</f>
        <v>5.7040999989857291</v>
      </c>
    </row>
    <row r="55" spans="1:3" x14ac:dyDescent="0.25">
      <c r="A55" t="s">
        <v>10</v>
      </c>
      <c r="B55">
        <f>B50+B53</f>
        <v>8.1655370599507417</v>
      </c>
      <c r="C55">
        <f>C50+C53</f>
        <v>6.7641208319809714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2015-03-24T23:20:27Z</dcterms:created>
  <dcterms:modified xsi:type="dcterms:W3CDTF">2015-04-21T05:39:35Z</dcterms:modified>
</cp:coreProperties>
</file>