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<sst xmlns="http://schemas.openxmlformats.org/spreadsheetml/2006/main" count="48" uniqueCount="22">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</sst>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5.4029999999999996</v>
      </c>
      <c r="C3">
        <v>2.8477000000000001</v>
      </c>
      <c r="E3" s="1">
        <v>131</v>
      </c>
      <c r="F3">
        <v>1.8095000000000001</v>
      </c>
      <c r="G3">
        <v>18.202300000000001</v>
      </c>
      <c r="I3" s="1">
        <v>131</v>
      </c>
      <c r="J3">
        <v>2.9043000000000001</v>
      </c>
      <c r="K3">
        <v>3.1168</v>
      </c>
      <c r="M3" s="1">
        <v>131</v>
      </c>
      <c r="N3">
        <v>4.7804000000000002</v>
      </c>
      <c r="O3">
        <v>2.3043</v>
      </c>
      <c r="Q3" s="1">
        <v>131</v>
      </c>
      <c r="R3">
        <v>4.2054</v>
      </c>
      <c r="S3">
        <v>3.4011999999999998</v>
      </c>
      <c r="U3" s="1">
        <v>131</v>
      </c>
      <c r="V3">
        <v>2.6539000000000001</v>
      </c>
      <c r="W3">
        <v>20.0517</v>
      </c>
      <c r="Y3" s="1">
        <v>131</v>
      </c>
      <c r="Z3">
        <v>4.8990999999999998</v>
      </c>
      <c r="AA3">
        <v>7.0129000000000001</v>
      </c>
      <c r="AC3" s="1">
        <v>131</v>
      </c>
      <c r="AD3">
        <v>4.4485999999999999</v>
      </c>
      <c r="AE3">
        <v>3.0308999999999999</v>
      </c>
    </row>
    <row r="4" spans="1:31" x14ac:dyDescent="0.25">
      <c r="A4" s="1">
        <v>0.1</v>
      </c>
      <c r="B4">
        <v>7.2967000000000004</v>
      </c>
      <c r="C4">
        <v>2.6008</v>
      </c>
      <c r="E4" s="1">
        <v>0.1</v>
      </c>
      <c r="F4">
        <v>1.6315</v>
      </c>
      <c r="G4">
        <v>13.950200000000001</v>
      </c>
      <c r="I4" s="1">
        <v>0.1</v>
      </c>
      <c r="J4">
        <v>3.2223000000000002</v>
      </c>
      <c r="K4">
        <v>2.8151000000000002</v>
      </c>
      <c r="M4" s="1">
        <v>0.1</v>
      </c>
      <c r="N4">
        <v>4.4264000000000001</v>
      </c>
      <c r="O4">
        <v>2.5440999999999998</v>
      </c>
      <c r="Q4" s="1">
        <v>0.1</v>
      </c>
      <c r="R4">
        <v>3.5811999999999999</v>
      </c>
      <c r="S4">
        <v>3.8206000000000002</v>
      </c>
      <c r="U4" s="1">
        <v>0.1</v>
      </c>
      <c r="V4">
        <v>2.0407999999999999</v>
      </c>
      <c r="W4">
        <v>13.390499999999999</v>
      </c>
      <c r="Y4" s="1">
        <v>0.1</v>
      </c>
      <c r="Z4">
        <v>7.0263999999999998</v>
      </c>
      <c r="AA4">
        <v>3.2324000000000002</v>
      </c>
      <c r="AC4" s="1">
        <v>0.1</v>
      </c>
      <c r="AD4">
        <v>4.5320999999999998</v>
      </c>
      <c r="AE4">
        <v>2.8940000000000001</v>
      </c>
    </row>
    <row r="5" spans="1:31" x14ac:dyDescent="0.25">
      <c r="A5" s="1">
        <v>0.2</v>
      </c>
      <c r="B5">
        <v>7.0312999999999999</v>
      </c>
      <c r="C5">
        <v>2.4986999999999999</v>
      </c>
      <c r="E5" s="1">
        <v>0.2</v>
      </c>
      <c r="F5">
        <v>1.7959000000000001</v>
      </c>
      <c r="G5">
        <v>15.483000000000001</v>
      </c>
      <c r="I5" s="1">
        <v>0.2</v>
      </c>
      <c r="J5">
        <v>3.7566000000000002</v>
      </c>
      <c r="K5">
        <v>2.9594</v>
      </c>
      <c r="M5" s="1">
        <v>0.2</v>
      </c>
      <c r="N5">
        <v>4.3547000000000002</v>
      </c>
      <c r="O5">
        <v>2.7564000000000002</v>
      </c>
      <c r="Q5" s="1">
        <v>0.2</v>
      </c>
      <c r="R5">
        <v>4.8207000000000004</v>
      </c>
      <c r="S5">
        <v>3.3940999999999999</v>
      </c>
      <c r="U5" s="1">
        <v>0.2</v>
      </c>
      <c r="V5">
        <v>2.4462000000000002</v>
      </c>
      <c r="W5">
        <v>13.605700000000001</v>
      </c>
      <c r="Y5" s="1">
        <v>0.2</v>
      </c>
      <c r="Z5">
        <v>12.4498</v>
      </c>
      <c r="AA5">
        <v>3.1667999999999998</v>
      </c>
      <c r="AC5" s="1">
        <v>0.2</v>
      </c>
      <c r="AD5">
        <v>3.4365999999999999</v>
      </c>
      <c r="AE5">
        <v>2.5733999999999999</v>
      </c>
    </row>
    <row r="6" spans="1:31" x14ac:dyDescent="0.25">
      <c r="A6" s="1">
        <v>0.3</v>
      </c>
      <c r="B6">
        <v>7.173</v>
      </c>
      <c r="C6">
        <v>2.5491000000000001</v>
      </c>
      <c r="E6" s="1">
        <v>0.3</v>
      </c>
      <c r="F6">
        <v>2.1278000000000001</v>
      </c>
      <c r="G6">
        <v>17.3675</v>
      </c>
      <c r="I6" s="1">
        <v>0.3</v>
      </c>
      <c r="J6">
        <v>2.9203000000000001</v>
      </c>
      <c r="K6">
        <v>3.2201</v>
      </c>
      <c r="M6" s="1">
        <v>0.3</v>
      </c>
      <c r="N6">
        <v>3.9767999999999999</v>
      </c>
      <c r="O6">
        <v>2.3426999999999998</v>
      </c>
      <c r="Q6" s="1">
        <v>0.3</v>
      </c>
      <c r="R6">
        <v>3.7913000000000001</v>
      </c>
      <c r="S6">
        <v>3.8222999999999998</v>
      </c>
      <c r="U6" s="1">
        <v>0.3</v>
      </c>
      <c r="V6">
        <v>2.5030000000000001</v>
      </c>
      <c r="W6">
        <v>11.630699999999999</v>
      </c>
      <c r="Y6" s="1">
        <v>0.3</v>
      </c>
      <c r="Z6">
        <v>6.3986999999999998</v>
      </c>
      <c r="AA6">
        <v>2.7155</v>
      </c>
      <c r="AC6" s="1">
        <v>0.3</v>
      </c>
      <c r="AD6">
        <v>3.9864999999999999</v>
      </c>
      <c r="AE6">
        <v>2.5064000000000002</v>
      </c>
    </row>
    <row r="7" spans="1:31" x14ac:dyDescent="0.25">
      <c r="A7" s="1">
        <v>0.4</v>
      </c>
      <c r="B7">
        <v>6.3282999999999996</v>
      </c>
      <c r="C7">
        <v>2.4005999999999998</v>
      </c>
      <c r="E7" s="1">
        <v>0.4</v>
      </c>
      <c r="F7">
        <v>1.8058000000000001</v>
      </c>
      <c r="G7">
        <v>13.9511</v>
      </c>
      <c r="I7" s="1">
        <v>0.4</v>
      </c>
      <c r="J7">
        <v>2.996</v>
      </c>
      <c r="K7">
        <v>3.1208</v>
      </c>
      <c r="M7" s="1">
        <v>0.4</v>
      </c>
      <c r="N7">
        <v>3.7879999999999998</v>
      </c>
      <c r="O7">
        <v>2.7865000000000002</v>
      </c>
      <c r="Q7" s="1">
        <v>0.4</v>
      </c>
      <c r="R7">
        <v>4.9279000000000002</v>
      </c>
      <c r="S7">
        <v>3.3353999999999999</v>
      </c>
      <c r="U7" s="1">
        <v>0.4</v>
      </c>
      <c r="V7">
        <v>1.9993000000000001</v>
      </c>
      <c r="W7">
        <v>9.9161000000000001</v>
      </c>
      <c r="Y7" s="1">
        <v>0.4</v>
      </c>
      <c r="Z7">
        <v>4.0199999999999996</v>
      </c>
      <c r="AA7">
        <v>2.258</v>
      </c>
      <c r="AC7" s="1">
        <v>0.4</v>
      </c>
      <c r="AD7">
        <v>4.5860000000000003</v>
      </c>
      <c r="AE7">
        <v>2.5926</v>
      </c>
    </row>
    <row r="8" spans="1:31" x14ac:dyDescent="0.25">
      <c r="A8" s="1">
        <v>0.5</v>
      </c>
      <c r="B8">
        <v>5.2344999999999997</v>
      </c>
      <c r="C8">
        <v>2.6920000000000002</v>
      </c>
      <c r="E8" s="1">
        <v>0.5</v>
      </c>
      <c r="F8">
        <v>2.1263999999999998</v>
      </c>
      <c r="G8">
        <v>14.035</v>
      </c>
      <c r="I8" s="1">
        <v>0.5</v>
      </c>
      <c r="J8">
        <v>2.4405999999999999</v>
      </c>
      <c r="K8">
        <v>3.6313</v>
      </c>
      <c r="M8" s="1">
        <v>0.5</v>
      </c>
      <c r="N8">
        <v>3.9043999999999999</v>
      </c>
      <c r="O8">
        <v>2.3761999999999999</v>
      </c>
      <c r="Q8" s="1">
        <v>0.5</v>
      </c>
      <c r="R8">
        <v>4.9108000000000001</v>
      </c>
      <c r="S8">
        <v>3.4376000000000002</v>
      </c>
      <c r="U8" s="1">
        <v>0.5</v>
      </c>
      <c r="V8">
        <v>2.5070999999999999</v>
      </c>
      <c r="W8">
        <v>9.8644999999999996</v>
      </c>
      <c r="Y8" s="1">
        <v>0.5</v>
      </c>
      <c r="Z8">
        <v>12.629200000000001</v>
      </c>
      <c r="AA8">
        <v>2.4790999999999999</v>
      </c>
      <c r="AC8" s="1">
        <v>0.5</v>
      </c>
      <c r="AD8">
        <v>4.1551999999999998</v>
      </c>
      <c r="AE8">
        <v>2.8188</v>
      </c>
    </row>
    <row r="9" spans="1:31" x14ac:dyDescent="0.25">
      <c r="A9" s="1">
        <v>0.6</v>
      </c>
      <c r="B9">
        <v>5.4406999999999996</v>
      </c>
      <c r="C9">
        <v>2.8834</v>
      </c>
      <c r="E9" s="1">
        <v>0.6</v>
      </c>
      <c r="F9">
        <v>2.1040000000000001</v>
      </c>
      <c r="G9">
        <v>11.5075</v>
      </c>
      <c r="I9" s="1">
        <v>0.6</v>
      </c>
      <c r="J9">
        <v>3.1471</v>
      </c>
      <c r="K9">
        <v>3.1844999999999999</v>
      </c>
      <c r="M9" s="1">
        <v>0.6</v>
      </c>
      <c r="N9">
        <v>4.5187999999999997</v>
      </c>
      <c r="O9">
        <v>2.8062999999999998</v>
      </c>
      <c r="Q9" s="1">
        <v>0.6</v>
      </c>
      <c r="R9">
        <v>2.9903</v>
      </c>
      <c r="S9">
        <v>2.5983999999999998</v>
      </c>
      <c r="U9" s="1">
        <v>0.6</v>
      </c>
      <c r="V9">
        <v>2.3191999999999999</v>
      </c>
      <c r="W9">
        <v>10.347200000000001</v>
      </c>
      <c r="Y9" s="1">
        <v>0.6</v>
      </c>
      <c r="Z9">
        <v>17.065300000000001</v>
      </c>
      <c r="AA9">
        <v>2.7852999999999999</v>
      </c>
      <c r="AC9" s="1">
        <v>0.6</v>
      </c>
      <c r="AD9">
        <v>3.0872999999999999</v>
      </c>
      <c r="AE9">
        <v>2.5104000000000002</v>
      </c>
    </row>
    <row r="10" spans="1:31" x14ac:dyDescent="0.25">
      <c r="A10" s="1">
        <v>0.7</v>
      </c>
      <c r="B10">
        <v>5.6045999999999996</v>
      </c>
      <c r="C10">
        <v>2.4830000000000001</v>
      </c>
      <c r="E10" s="1">
        <v>0.7</v>
      </c>
      <c r="F10">
        <v>2.4748000000000001</v>
      </c>
      <c r="G10">
        <v>12.324299999999999</v>
      </c>
      <c r="I10" s="1">
        <v>0.7</v>
      </c>
      <c r="J10">
        <v>3.3664000000000001</v>
      </c>
      <c r="K10">
        <v>3.3942000000000001</v>
      </c>
      <c r="M10" s="1">
        <v>0.7</v>
      </c>
      <c r="N10">
        <v>4.5712999999999999</v>
      </c>
      <c r="O10">
        <v>2.3433000000000002</v>
      </c>
      <c r="Q10" s="1">
        <v>0.7</v>
      </c>
      <c r="R10">
        <v>3.2246999999999999</v>
      </c>
      <c r="S10">
        <v>3.9897999999999998</v>
      </c>
      <c r="U10" s="1">
        <v>0.7</v>
      </c>
      <c r="V10">
        <v>1.9850000000000001</v>
      </c>
      <c r="W10">
        <v>9.1516000000000002</v>
      </c>
      <c r="Y10" s="1">
        <v>0.7</v>
      </c>
      <c r="Z10">
        <v>11.1114</v>
      </c>
      <c r="AA10">
        <v>4.0533999999999999</v>
      </c>
      <c r="AC10" s="1">
        <v>0.7</v>
      </c>
      <c r="AD10">
        <v>5.0852000000000004</v>
      </c>
      <c r="AE10">
        <v>2.5493999999999999</v>
      </c>
    </row>
    <row r="11" spans="1:31" x14ac:dyDescent="0.25">
      <c r="A11" s="1">
        <v>0.8</v>
      </c>
      <c r="B11">
        <v>5.5235000000000003</v>
      </c>
      <c r="C11">
        <v>5.6482000000000001</v>
      </c>
      <c r="E11" s="1">
        <v>0.8</v>
      </c>
      <c r="F11">
        <v>2.1520000000000001</v>
      </c>
      <c r="G11">
        <v>12.327299999999999</v>
      </c>
      <c r="I11" s="1">
        <v>0.8</v>
      </c>
      <c r="J11">
        <v>1.9279999999999999</v>
      </c>
      <c r="K11">
        <v>3.3180000000000001</v>
      </c>
      <c r="M11" s="1">
        <v>0.8</v>
      </c>
      <c r="N11">
        <v>4.5823999999999998</v>
      </c>
      <c r="O11">
        <v>2.1213000000000002</v>
      </c>
      <c r="Q11" s="1">
        <v>0.8</v>
      </c>
      <c r="R11">
        <v>2.8734000000000002</v>
      </c>
      <c r="S11">
        <v>3.2324000000000002</v>
      </c>
      <c r="U11" s="1">
        <v>0.8</v>
      </c>
      <c r="V11">
        <v>1.7185999999999999</v>
      </c>
      <c r="W11">
        <v>12.1867</v>
      </c>
      <c r="Y11" s="1">
        <v>0.8</v>
      </c>
      <c r="Z11">
        <v>5.0586000000000002</v>
      </c>
      <c r="AA11">
        <v>8.7760999999999996</v>
      </c>
      <c r="AC11" s="1">
        <v>0.8</v>
      </c>
      <c r="AD11">
        <v>2.4860000000000002</v>
      </c>
      <c r="AE11">
        <v>2.8603999999999998</v>
      </c>
    </row>
    <row r="12" spans="1:31" x14ac:dyDescent="0.25">
      <c r="A12" s="1">
        <v>0.9</v>
      </c>
      <c r="B12">
        <v>3.2221000000000002</v>
      </c>
      <c r="C12">
        <v>6.1494</v>
      </c>
      <c r="E12" s="1">
        <v>0.9</v>
      </c>
      <c r="F12">
        <v>2.0217999999999998</v>
      </c>
      <c r="G12">
        <v>13.963900000000001</v>
      </c>
      <c r="I12" s="1">
        <v>0.9</v>
      </c>
      <c r="J12">
        <v>2.3816999999999999</v>
      </c>
      <c r="K12">
        <v>3.5154000000000001</v>
      </c>
      <c r="M12" s="1">
        <v>0.9</v>
      </c>
      <c r="N12">
        <v>3.9201999999999999</v>
      </c>
      <c r="O12">
        <v>2.6398999999999999</v>
      </c>
      <c r="Q12" s="1">
        <v>0.9</v>
      </c>
      <c r="R12">
        <v>3.0316999999999998</v>
      </c>
      <c r="S12">
        <v>3.7768000000000002</v>
      </c>
      <c r="U12" s="1">
        <v>0.9</v>
      </c>
      <c r="V12">
        <v>2.5724999999999998</v>
      </c>
      <c r="W12">
        <v>16.462700000000002</v>
      </c>
      <c r="Y12" s="1">
        <v>0.9</v>
      </c>
      <c r="Z12">
        <v>4.2198000000000002</v>
      </c>
      <c r="AA12">
        <v>13.2006</v>
      </c>
      <c r="AC12" s="1">
        <v>0.9</v>
      </c>
      <c r="AD12">
        <v>1.7537</v>
      </c>
      <c r="AE12">
        <v>3.4156</v>
      </c>
    </row>
    <row r="13" spans="1:31" x14ac:dyDescent="0.25">
      <c r="A13" s="1">
        <v>1</v>
      </c>
      <c r="B13">
        <v>4.1029999999999998</v>
      </c>
      <c r="C13">
        <v>2.3780000000000001</v>
      </c>
      <c r="E13" s="1">
        <v>1</v>
      </c>
      <c r="F13">
        <v>2.1473</v>
      </c>
      <c r="G13">
        <v>11.840199999999999</v>
      </c>
      <c r="I13" s="1">
        <v>1</v>
      </c>
      <c r="J13">
        <v>2.464</v>
      </c>
      <c r="K13">
        <v>3.5726</v>
      </c>
      <c r="M13" s="1">
        <v>1</v>
      </c>
      <c r="N13">
        <v>3.5251999999999999</v>
      </c>
      <c r="O13">
        <v>2.5741000000000001</v>
      </c>
      <c r="Q13" s="1">
        <v>1</v>
      </c>
      <c r="R13">
        <v>3.2746</v>
      </c>
      <c r="S13">
        <v>4.4105999999999996</v>
      </c>
      <c r="U13" s="1">
        <v>1</v>
      </c>
      <c r="V13">
        <v>2.5560999999999998</v>
      </c>
      <c r="W13">
        <v>19.0105</v>
      </c>
      <c r="Y13" s="1">
        <v>1</v>
      </c>
      <c r="Z13">
        <v>2.5621</v>
      </c>
      <c r="AA13">
        <v>9.7382000000000009</v>
      </c>
      <c r="AC13" s="1">
        <v>1</v>
      </c>
      <c r="AD13">
        <v>2.2403</v>
      </c>
      <c r="AE13">
        <v>7.4824999999999999</v>
      </c>
    </row>
    <row r="15" spans="1:31" x14ac:dyDescent="0.25">
      <c r="A15" t="s">
        <v>7</v>
      </c>
      <c r="B15">
        <f>AVERAGE(B4:B13)</f>
        <v>5.6957699999999987</v>
      </c>
      <c r="C15">
        <f>AVERAGE(C4:C13)</f>
        <v>3.2283199999999992</v>
      </c>
      <c r="F15">
        <f>AVERAGE(F4:F13)</f>
        <v>2.0387300000000002</v>
      </c>
      <c r="G15">
        <f>AVERAGE(G4:G13)</f>
        <v>13.674999999999997</v>
      </c>
      <c r="J15">
        <f>AVERAGE(J4:J13)</f>
        <v>2.8622999999999998</v>
      </c>
      <c r="K15">
        <f>AVERAGE(K4:K13)</f>
        <v>3.2731400000000002</v>
      </c>
      <c r="N15">
        <f>AVERAGE(N4:N13)</f>
        <v>4.1568199999999997</v>
      </c>
      <c r="O15">
        <f>AVERAGE(O4:O13)</f>
        <v>2.5290800000000004</v>
      </c>
      <c r="R15">
        <f>AVERAGE(R4:R13)</f>
        <v>3.7426599999999999</v>
      </c>
      <c r="S15">
        <f>AVERAGE(S4:S13)</f>
        <v>3.5818000000000003</v>
      </c>
      <c r="V15">
        <f>AVERAGE(V4:V13)</f>
        <v>2.2647799999999996</v>
      </c>
      <c r="W15">
        <f>AVERAGE(W4:W13)</f>
        <v>12.556620000000001</v>
      </c>
      <c r="Z15">
        <f>AVERAGE(Z4:Z13)</f>
        <v>8.25413</v>
      </c>
      <c r="AA15">
        <f>AVERAGE(AA4:AA13)</f>
        <v>5.2405400000000002</v>
      </c>
      <c r="AD15">
        <f>AVERAGE(AD4:AD13)</f>
        <v>3.5348899999999999</v>
      </c>
      <c r="AE15">
        <f>AVERAGE(AE4:AE13)</f>
        <v>3.2203499999999998</v>
      </c>
    </row>
    <row r="16" spans="1:31" x14ac:dyDescent="0.25">
      <c r="A16" t="s">
        <v>8</v>
      </c>
      <c r="B16">
        <f>STDEV(B4:B13)</f>
        <v>1.3291893561699826</v>
      </c>
      <c r="C16">
        <f>STDEV(C4:C13)</f>
        <v>1.4199479425512613</v>
      </c>
      <c r="F16">
        <f>STDEV(F4:F13)</f>
        <v>0.23897929733672527</v>
      </c>
      <c r="G16">
        <f>STDEV(G4:G13)</f>
        <v>1.7942402533291817</v>
      </c>
      <c r="J16">
        <f>STDEV(J4:J13)</f>
        <v>0.55037428274867006</v>
      </c>
      <c r="K16">
        <f>STDEV(K4:K13)</f>
        <v>0.26571160724029769</v>
      </c>
      <c r="N16">
        <f>STDEV(N4:N13)</f>
        <v>0.37754403657792768</v>
      </c>
      <c r="O16">
        <f>STDEV(O4:O13)</f>
        <v>0.22809169111468208</v>
      </c>
      <c r="R16">
        <f>STDEV(R4:R13)</f>
        <v>0.83496079109540711</v>
      </c>
      <c r="S16">
        <f>STDEV(S4:S13)</f>
        <v>0.49577749713623182</v>
      </c>
      <c r="V16">
        <f>STDEV(V4:V13)</f>
        <v>0.30334021164362918</v>
      </c>
      <c r="W16">
        <f>STDEV(W4:W13)</f>
        <v>3.1692213427836746</v>
      </c>
      <c r="Z16">
        <f>STDEV(Z4:Z13)</f>
        <v>4.764566288073282</v>
      </c>
      <c r="AA16">
        <f>STDEV(AA4:AA13)</f>
        <v>3.8695267669890128</v>
      </c>
      <c r="AD16">
        <f>STDEV(AD4:AD13)</f>
        <v>1.1180452310965667</v>
      </c>
      <c r="AE16">
        <f>STDEV(AE4:AE13)</f>
        <v>1.5230779430336319</v>
      </c>
    </row>
    <row r="17" spans="1:42" x14ac:dyDescent="0.25">
      <c r="A17" t="s">
        <v>9</v>
      </c>
      <c r="B17">
        <f>2*B16</f>
        <v>2.6583787123399651</v>
      </c>
      <c r="C17">
        <f>2*C16</f>
        <v>2.8398958851025227</v>
      </c>
      <c r="F17">
        <f>2*F16</f>
        <v>0.47795859467345053</v>
      </c>
      <c r="G17">
        <f>2*G16</f>
        <v>3.5884805066583634</v>
      </c>
      <c r="J17">
        <f>2*J16</f>
        <v>1.1007485654973401</v>
      </c>
      <c r="K17">
        <f>2*K16</f>
        <v>0.53142321448059537</v>
      </c>
      <c r="N17">
        <f>2*N16</f>
        <v>0.75508807315585535</v>
      </c>
      <c r="O17">
        <f>2*O16</f>
        <v>0.45618338222936416</v>
      </c>
      <c r="R17">
        <f>2*R16</f>
        <v>1.6699215821908142</v>
      </c>
      <c r="S17">
        <f>2*S16</f>
        <v>0.99155499427246363</v>
      </c>
      <c r="V17">
        <f>2*V16</f>
        <v>0.60668042328725835</v>
      </c>
      <c r="W17">
        <f>2*W16</f>
        <v>6.3384426855673492</v>
      </c>
      <c r="Z17">
        <f>2*Z16</f>
        <v>9.5291325761465639</v>
      </c>
      <c r="AA17">
        <f>2*AA16</f>
        <v>7.7390535339780255</v>
      </c>
      <c r="AD17">
        <f>2*AD16</f>
        <v>2.2360904621931335</v>
      </c>
      <c r="AE17">
        <f>2*AE16</f>
        <v>3.0461558860672637</v>
      </c>
    </row>
    <row r="18" spans="1:42" x14ac:dyDescent="0.25">
      <c r="A18" t="s">
        <v>10</v>
      </c>
      <c r="B18">
        <f>B15+B17</f>
        <v>8.3541487123399634</v>
      </c>
      <c r="C18">
        <f>C15+C17</f>
        <v>6.0682158851025214</v>
      </c>
      <c r="F18">
        <f>F15+F17</f>
        <v>2.5166885946734507</v>
      </c>
      <c r="G18">
        <f>G15+G17</f>
        <v>17.263480506658361</v>
      </c>
      <c r="J18">
        <f>J15+J17</f>
        <v>3.9630485654973402</v>
      </c>
      <c r="K18">
        <f>K15+K17</f>
        <v>3.8045632144805954</v>
      </c>
      <c r="N18">
        <f>N15+N17</f>
        <v>4.9119080731558551</v>
      </c>
      <c r="O18">
        <f>O15+O17</f>
        <v>2.9852633822293644</v>
      </c>
      <c r="R18">
        <f>R15+R17</f>
        <v>5.4125815821908141</v>
      </c>
      <c r="S18">
        <f>S15+S17</f>
        <v>4.5733549942724636</v>
      </c>
      <c r="V18">
        <f>V15+V17</f>
        <v>2.871460423287258</v>
      </c>
      <c r="W18">
        <f>W15+W17</f>
        <v>18.89506268556735</v>
      </c>
      <c r="Z18">
        <f>Z15+Z17</f>
        <v>17.783262576146562</v>
      </c>
      <c r="AA18">
        <f>AA15+AA17</f>
        <v>12.979593533978026</v>
      </c>
      <c r="AD18">
        <f>AD15+AD17</f>
        <v>5.7709804621931333</v>
      </c>
      <c r="AE18">
        <f>AE15+AE17</f>
        <v>6.2665058860672636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3.8880249999999998</v>
      </c>
      <c r="K26">
        <f>AVERAGE(C3,G3,K3,O3,S3,W3,AA3,AE3)</f>
        <v>7.4959750000000014</v>
      </c>
      <c r="N26">
        <f>J27-J26</f>
        <v>0.33165000000000067</v>
      </c>
      <c r="O26">
        <f>K27-K26</f>
        <v>-1.8400125000000012</v>
      </c>
      <c r="P26" s="1">
        <v>0.1</v>
      </c>
      <c r="Q26">
        <f>N26/J26*100</f>
        <v>8.5300377440988857</v>
      </c>
      <c r="R26">
        <f>O26/K26*100</f>
        <v>-24.54667338138135</v>
      </c>
      <c r="U26">
        <f>J26</f>
        <v>3.8880249999999998</v>
      </c>
      <c r="V26">
        <f>K26</f>
        <v>7.4959750000000014</v>
      </c>
      <c r="W26">
        <f>Q26</f>
        <v>8.5300377440988857</v>
      </c>
      <c r="X26">
        <f>Q27</f>
        <v>28.895133133146008</v>
      </c>
      <c r="Y26">
        <f>Q28</f>
        <v>5.7008378289748745</v>
      </c>
      <c r="Z26">
        <f>Q29</f>
        <v>-2.0990734370277817</v>
      </c>
      <c r="AA26">
        <f>Q30</f>
        <v>21.874859343754228</v>
      </c>
      <c r="AB26">
        <f>Q31</f>
        <v>30.762726577118205</v>
      </c>
      <c r="AC26">
        <f>Q32</f>
        <v>20.316227390513188</v>
      </c>
      <c r="AD26">
        <f>Q33</f>
        <v>-15.373165038805039</v>
      </c>
      <c r="AE26">
        <f>Q34</f>
        <v>-25.657949730261514</v>
      </c>
      <c r="AF26">
        <f>Q35</f>
        <v>-26.464593206062194</v>
      </c>
      <c r="AG26">
        <f>R26</f>
        <v>-24.54667338138135</v>
      </c>
      <c r="AH26">
        <f>R27</f>
        <v>-22.562608599948653</v>
      </c>
      <c r="AI26">
        <f>R28</f>
        <v>-23.034862042629573</v>
      </c>
      <c r="AJ26">
        <f>R29</f>
        <v>-32.695379853854909</v>
      </c>
      <c r="AK26">
        <f>R30</f>
        <v>-31.072175400798429</v>
      </c>
      <c r="AL26">
        <f>R31</f>
        <v>-35.593768655845324</v>
      </c>
      <c r="AM26">
        <f>R32</f>
        <v>-32.815611044593958</v>
      </c>
      <c r="AN26">
        <f>R33</f>
        <v>-15.837499458042489</v>
      </c>
      <c r="AO26">
        <f>R34</f>
        <v>5.263658163214247</v>
      </c>
      <c r="AP26">
        <f>R35</f>
        <v>1.7324297372923316</v>
      </c>
    </row>
    <row r="27" spans="1:42" x14ac:dyDescent="0.25">
      <c r="I27" s="1">
        <v>0.1</v>
      </c>
      <c r="J27">
        <f>AVERAGE(B4,F4,J4,N4,R4,V4,Z4,AD4)</f>
        <v>4.2196750000000005</v>
      </c>
      <c r="K27">
        <f>AVERAGE(C4,G4,K4,O4,S4,W4,AA4,AE4)</f>
        <v>5.6559625000000002</v>
      </c>
      <c r="N27">
        <f>J28-J26</f>
        <v>1.1234500000000001</v>
      </c>
      <c r="O27">
        <f>K28-K26</f>
        <v>-1.6912875000000014</v>
      </c>
      <c r="P27" s="1">
        <v>0.2</v>
      </c>
      <c r="Q27">
        <f>N27/J26*100</f>
        <v>28.895133133146008</v>
      </c>
      <c r="R27">
        <f>O27/K26*100</f>
        <v>-22.562608599948653</v>
      </c>
    </row>
    <row r="28" spans="1:42" x14ac:dyDescent="0.25">
      <c r="I28" s="1">
        <v>0.2</v>
      </c>
      <c r="J28">
        <f>AVERAGE(B5,F5,J5,N5,R5,V5,Z5,AD5)</f>
        <v>5.0114749999999999</v>
      </c>
      <c r="K28">
        <f>AVERAGE(C5,G5,K5,O5,S5,W5,AA5,AE5)</f>
        <v>5.8046875</v>
      </c>
      <c r="N28">
        <f>J29-J26</f>
        <v>0.22165000000000035</v>
      </c>
      <c r="O28">
        <f>K29-K26</f>
        <v>-1.7266875000000024</v>
      </c>
      <c r="P28" s="1">
        <v>0.3</v>
      </c>
      <c r="Q28">
        <f>N28/J26*100</f>
        <v>5.7008378289748745</v>
      </c>
      <c r="R28">
        <f>O28/K26*100</f>
        <v>-23.034862042629573</v>
      </c>
    </row>
    <row r="29" spans="1:42" x14ac:dyDescent="0.25">
      <c r="I29" s="1">
        <v>0.3</v>
      </c>
      <c r="J29">
        <f>AVERAGE(B6,F6,J6,N6,R6,V6,Z6,AD6)</f>
        <v>4.1096750000000002</v>
      </c>
      <c r="K29">
        <f>AVERAGE(C6,G6,K6,O6,S6,W6,AA6,AE6)</f>
        <v>5.769287499999999</v>
      </c>
      <c r="N29">
        <f>J30-J26</f>
        <v>-8.1612499999999422E-2</v>
      </c>
      <c r="O29">
        <f>K30-K26</f>
        <v>-2.4508375000000013</v>
      </c>
      <c r="P29" s="1">
        <v>0.4</v>
      </c>
      <c r="Q29">
        <f>N29/J26*100</f>
        <v>-2.0990734370277817</v>
      </c>
      <c r="R29">
        <f>O29/K26*100</f>
        <v>-32.695379853854909</v>
      </c>
    </row>
    <row r="30" spans="1:42" x14ac:dyDescent="0.25">
      <c r="I30" s="1">
        <v>0.4</v>
      </c>
      <c r="J30">
        <f>AVERAGE(B7,F7,J7,N7,R7,V7,Z7,AD7)</f>
        <v>3.8064125000000004</v>
      </c>
      <c r="K30">
        <f>AVERAGE(C7,G7,K7,O7,S7,W7,AA7,AE7)</f>
        <v>5.0451375000000001</v>
      </c>
      <c r="N30">
        <f>J31-J26</f>
        <v>0.85050000000000026</v>
      </c>
      <c r="O30">
        <f>K31-K26</f>
        <v>-2.3291625000000007</v>
      </c>
      <c r="P30" s="1">
        <v>0.5</v>
      </c>
      <c r="Q30">
        <f>N30/J26*100</f>
        <v>21.874859343754228</v>
      </c>
      <c r="R30">
        <f>O30/K26*100</f>
        <v>-31.072175400798429</v>
      </c>
    </row>
    <row r="31" spans="1:42" x14ac:dyDescent="0.25">
      <c r="I31" s="1">
        <v>0.5</v>
      </c>
      <c r="J31">
        <f>AVERAGE(B8,F8,J8,N8,R8,V8,Z8,AD8)</f>
        <v>4.7385250000000001</v>
      </c>
      <c r="K31">
        <f>AVERAGE(C8,G8,K8,O8,S8,W8,AA8,AE8)</f>
        <v>5.1668125000000007</v>
      </c>
      <c r="N31">
        <f>J32-J26</f>
        <v>1.1960625</v>
      </c>
      <c r="O31">
        <f>K32-K26</f>
        <v>-2.6681000000000017</v>
      </c>
      <c r="P31" s="1">
        <v>0.6</v>
      </c>
      <c r="Q31">
        <f>N31/J26*100</f>
        <v>30.762726577118205</v>
      </c>
      <c r="R31">
        <f>O31/K26*100</f>
        <v>-35.593768655845324</v>
      </c>
    </row>
    <row r="32" spans="1:42" x14ac:dyDescent="0.25">
      <c r="I32" s="1">
        <v>0.6</v>
      </c>
      <c r="J32">
        <f>AVERAGE(B9,F9,J9,N9,R9,V9,Z9,AD9)</f>
        <v>5.0840874999999999</v>
      </c>
      <c r="K32">
        <f>AVERAGE(C9,G9,K9,O9,S9,W9,AA9,AE9)</f>
        <v>4.8278749999999997</v>
      </c>
      <c r="N32">
        <f>J33-J26</f>
        <v>0.78990000000000027</v>
      </c>
      <c r="O32">
        <f>K33-K26</f>
        <v>-2.4598500000000021</v>
      </c>
      <c r="P32" s="1">
        <v>0.7</v>
      </c>
      <c r="Q32">
        <f>N32/J26*100</f>
        <v>20.316227390513188</v>
      </c>
      <c r="R32">
        <f>O32/K26*100</f>
        <v>-32.815611044593958</v>
      </c>
    </row>
    <row r="33" spans="1:18" x14ac:dyDescent="0.25">
      <c r="I33" s="1">
        <v>0.7</v>
      </c>
      <c r="J33">
        <f>AVERAGE(B10,F10,J10,N10,R10,V10,Z10,AD10)</f>
        <v>4.6779250000000001</v>
      </c>
      <c r="K33">
        <f>AVERAGE(C10,G10,K10,O10,S10,W10,AA10,AE10)</f>
        <v>5.0361249999999993</v>
      </c>
      <c r="N33">
        <f>J34-J26</f>
        <v>-0.59771249999999965</v>
      </c>
      <c r="O33">
        <f>K34-K26</f>
        <v>-1.1871750000000008</v>
      </c>
      <c r="P33" s="1">
        <v>0.8</v>
      </c>
      <c r="Q33">
        <f>N33/J26*100</f>
        <v>-15.373165038805039</v>
      </c>
      <c r="R33">
        <f>O33/K26*100</f>
        <v>-15.837499458042489</v>
      </c>
    </row>
    <row r="34" spans="1:18" x14ac:dyDescent="0.25">
      <c r="I34" s="1">
        <v>0.8</v>
      </c>
      <c r="J34">
        <f>AVERAGE(B11,F11,J11,N11,R11,V11,Z11,AD11)</f>
        <v>3.2903125000000002</v>
      </c>
      <c r="K34">
        <f>AVERAGE(C11,G11,K11,O11,S11,W11,AA11,AE11)</f>
        <v>6.3088000000000006</v>
      </c>
      <c r="N34">
        <f>J35-J26</f>
        <v>-0.99758750000000029</v>
      </c>
      <c r="O34">
        <f>K35-K26</f>
        <v>0.39456249999999926</v>
      </c>
      <c r="P34" s="1">
        <v>0.9</v>
      </c>
      <c r="Q34">
        <f>N34/J26*100</f>
        <v>-25.657949730261514</v>
      </c>
      <c r="R34">
        <f>O34/K26*100</f>
        <v>5.263658163214247</v>
      </c>
    </row>
    <row r="35" spans="1:18" x14ac:dyDescent="0.25">
      <c r="I35" s="1">
        <v>0.9</v>
      </c>
      <c r="J35">
        <f>AVERAGE(B12,F12,J12,N12,R12,V12,Z12,AD12)</f>
        <v>2.8904374999999995</v>
      </c>
      <c r="K35">
        <f>AVERAGE(C12,G12,K12,O12,S12,W12,AA12,AE12)</f>
        <v>7.8905375000000006</v>
      </c>
      <c r="N35">
        <f>J36-J26</f>
        <v>-1.0289499999999996</v>
      </c>
      <c r="O35">
        <f>K36-K26</f>
        <v>0.12986249999999888</v>
      </c>
      <c r="P35" s="1">
        <v>1</v>
      </c>
      <c r="Q35">
        <f>N35/J26*100</f>
        <v>-26.464593206062194</v>
      </c>
      <c r="R35">
        <f>O35/K26*100</f>
        <v>1.7324297372923316</v>
      </c>
    </row>
    <row r="36" spans="1:18" x14ac:dyDescent="0.25">
      <c r="I36" s="1">
        <v>1</v>
      </c>
      <c r="J36">
        <f>AVERAGE(B13,F13,J13,N13,R13,V13,Z13,AD13)</f>
        <v>2.8590750000000003</v>
      </c>
      <c r="K36">
        <f>AVERAGE(C13,G13,K13,O13,S13,W13,AA13,AE13)</f>
        <v>7.6258375000000003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5.4029999999999996</v>
      </c>
      <c r="C41">
        <f>C3</f>
        <v>2.8477000000000001</v>
      </c>
    </row>
    <row r="42" spans="1:18" x14ac:dyDescent="0.25">
      <c r="A42" s="1">
        <v>2</v>
      </c>
      <c r="B42">
        <f>F3</f>
        <v>1.8095000000000001</v>
      </c>
      <c r="C42">
        <f>G3</f>
        <v>18.202300000000001</v>
      </c>
    </row>
    <row r="43" spans="1:18" x14ac:dyDescent="0.25">
      <c r="A43" s="1">
        <v>3</v>
      </c>
      <c r="B43">
        <f>J3</f>
        <v>2.9043000000000001</v>
      </c>
      <c r="C43">
        <f>K3</f>
        <v>3.1168</v>
      </c>
    </row>
    <row r="44" spans="1:18" x14ac:dyDescent="0.25">
      <c r="A44" s="1">
        <v>4</v>
      </c>
      <c r="B44">
        <f>N3</f>
        <v>4.7804000000000002</v>
      </c>
      <c r="C44">
        <f>O3</f>
        <v>2.3043</v>
      </c>
    </row>
    <row r="45" spans="1:18" x14ac:dyDescent="0.25">
      <c r="A45" s="1">
        <v>5</v>
      </c>
      <c r="B45">
        <f>R3</f>
        <v>4.2054</v>
      </c>
      <c r="C45">
        <f>S3</f>
        <v>3.4011999999999998</v>
      </c>
    </row>
    <row r="46" spans="1:18" x14ac:dyDescent="0.25">
      <c r="A46" s="1">
        <v>6</v>
      </c>
      <c r="B46">
        <f>V3</f>
        <v>2.6539000000000001</v>
      </c>
      <c r="C46">
        <f>W3</f>
        <v>20.0517</v>
      </c>
    </row>
    <row r="47" spans="1:18" x14ac:dyDescent="0.25">
      <c r="A47" s="1">
        <v>7</v>
      </c>
      <c r="B47">
        <f>Z3</f>
        <v>4.8990999999999998</v>
      </c>
      <c r="C47">
        <f>AA3</f>
        <v>7.0129000000000001</v>
      </c>
    </row>
    <row r="48" spans="1:18" x14ac:dyDescent="0.25">
      <c r="A48" s="1">
        <v>8</v>
      </c>
      <c r="B48">
        <f>AD3</f>
        <v>4.4485999999999999</v>
      </c>
      <c r="C48">
        <f>AE3</f>
        <v>3.0308999999999999</v>
      </c>
    </row>
    <row r="50" spans="1:3" x14ac:dyDescent="0.25">
      <c r="A50" t="s">
        <v>19</v>
      </c>
      <c r="B50">
        <f>AVERAGE(B41:B48)</f>
        <v>3.8880249999999998</v>
      </c>
      <c r="C50">
        <f>AVERAGE(C41:C48)</f>
        <v>7.4959750000000014</v>
      </c>
    </row>
    <row r="51" spans="1:3" x14ac:dyDescent="0.25">
      <c r="A51" t="s">
        <v>8</v>
      </c>
      <c r="B51">
        <f>STDEV(B41:B48)</f>
        <v>1.2727794015460805</v>
      </c>
      <c r="C51">
        <f>STDEV(C41:C48)</f>
        <v>7.3382188112744942</v>
      </c>
    </row>
    <row r="52" spans="1:3" x14ac:dyDescent="0.25">
      <c r="A52" t="s">
        <v>20</v>
      </c>
      <c r="B52">
        <f>1.5*B51</f>
        <v>1.9091691023191206</v>
      </c>
      <c r="C52">
        <f>1.5*C51</f>
        <v>11.007328216911741</v>
      </c>
    </row>
    <row r="53" spans="1:3" x14ac:dyDescent="0.25">
      <c r="A53" t="s">
        <v>9</v>
      </c>
      <c r="B53">
        <f>2*B51</f>
        <v>2.545558803092161</v>
      </c>
      <c r="C53">
        <f>2*C51</f>
        <v>14.676437622548988</v>
      </c>
    </row>
    <row r="54" spans="1:3" x14ac:dyDescent="0.25">
      <c r="A54" t="s">
        <v>21</v>
      </c>
      <c r="B54">
        <f>B50+B52</f>
        <v>5.7971941023191205</v>
      </c>
      <c r="C54">
        <f>C50+C52</f>
        <v>18.503303216911743</v>
      </c>
    </row>
    <row r="55" spans="1:3" x14ac:dyDescent="0.25">
      <c r="A55" t="s">
        <v>10</v>
      </c>
      <c r="B55">
        <f>B50+B53</f>
        <v>6.4335838030921604</v>
      </c>
      <c r="C55">
        <f>C50+C53</f>
        <v>22.17241262254899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2015-03-24T23:22:35Z</dcterms:created>
  <dcterms:modified xsi:type="dcterms:W3CDTF">2015-04-15T04:59:39Z</dcterms:modified>
</cp:coreProperties>
</file>