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0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O31" i="1" s="1"/>
  <c r="R31" i="1" s="1"/>
  <c r="AL26" i="1" s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N29" i="1" l="1"/>
  <c r="Q29" i="1" s="1"/>
  <c r="Z26" i="1" s="1"/>
  <c r="N31" i="1"/>
  <c r="Q31" i="1" s="1"/>
  <c r="AB26" i="1" s="1"/>
  <c r="N32" i="1"/>
  <c r="Q32" i="1" s="1"/>
  <c r="AC26" i="1" s="1"/>
  <c r="O30" i="1"/>
  <c r="R30" i="1" s="1"/>
  <c r="AK26" i="1" s="1"/>
  <c r="O32" i="1"/>
  <c r="R32" i="1" s="1"/>
  <c r="AM26" i="1" s="1"/>
  <c r="O33" i="1"/>
  <c r="R33" i="1" s="1"/>
  <c r="AN26" i="1" s="1"/>
  <c r="K18" i="1"/>
  <c r="J18" i="1"/>
  <c r="G18" i="1"/>
  <c r="B18" i="1"/>
  <c r="B53" i="1"/>
  <c r="B52" i="1"/>
  <c r="C52" i="1"/>
  <c r="C53" i="1"/>
  <c r="F18" i="1"/>
  <c r="N18" i="1"/>
  <c r="V18" i="1"/>
  <c r="AD18" i="1"/>
  <c r="N30" i="1"/>
  <c r="Q30" i="1" s="1"/>
  <c r="AA26" i="1" s="1"/>
  <c r="O29" i="1"/>
  <c r="R29" i="1" s="1"/>
  <c r="AJ26" i="1" s="1"/>
  <c r="B50" i="1"/>
  <c r="N33" i="1"/>
  <c r="Q33" i="1" s="1"/>
  <c r="AD26" i="1" s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<sst xmlns="http://schemas.openxmlformats.org/spreadsheetml/2006/main" count="48" uniqueCount="22">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</sst>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R3" sqref="R3:S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5.4638999999999998</v>
      </c>
      <c r="C3">
        <v>3.5678000000000001</v>
      </c>
      <c r="E3" s="1">
        <v>232</v>
      </c>
      <c r="F3">
        <v>6.1879999999999997</v>
      </c>
      <c r="G3">
        <v>3.2717999999999998</v>
      </c>
      <c r="I3" s="1">
        <v>232</v>
      </c>
      <c r="M3" s="1">
        <v>232</v>
      </c>
      <c r="N3">
        <v>3.8151999999999999</v>
      </c>
      <c r="O3">
        <v>3.7138</v>
      </c>
      <c r="Q3" s="1">
        <v>232</v>
      </c>
      <c r="U3" s="1">
        <v>232</v>
      </c>
      <c r="V3">
        <v>4.8815999999999997</v>
      </c>
      <c r="W3">
        <v>2.6469</v>
      </c>
      <c r="Y3" s="1">
        <v>232</v>
      </c>
      <c r="Z3">
        <v>5.6077000000000004</v>
      </c>
      <c r="AA3">
        <v>2.3915000000000002</v>
      </c>
      <c r="AC3" s="1">
        <v>232</v>
      </c>
      <c r="AD3">
        <v>5.0461999999999998</v>
      </c>
      <c r="AE3">
        <v>4.0727000000000002</v>
      </c>
    </row>
    <row r="4" spans="1:31" x14ac:dyDescent="0.25">
      <c r="A4" s="1">
        <v>0.1</v>
      </c>
      <c r="B4">
        <v>4.8857999999999997</v>
      </c>
      <c r="C4">
        <v>2.8936000000000002</v>
      </c>
      <c r="E4" s="1">
        <v>0.1</v>
      </c>
      <c r="F4">
        <v>5.3975</v>
      </c>
      <c r="G4">
        <v>2.6387</v>
      </c>
      <c r="I4" s="1">
        <v>0.1</v>
      </c>
      <c r="M4" s="1">
        <v>0.1</v>
      </c>
      <c r="N4">
        <v>2.0444</v>
      </c>
      <c r="O4">
        <v>3.2715000000000001</v>
      </c>
      <c r="Q4" s="1">
        <v>0.1</v>
      </c>
      <c r="U4" s="1">
        <v>0.1</v>
      </c>
      <c r="V4">
        <v>6.0225999999999997</v>
      </c>
      <c r="W4">
        <v>3.1404000000000001</v>
      </c>
      <c r="Y4" s="1">
        <v>0.1</v>
      </c>
      <c r="Z4">
        <v>5.1646000000000001</v>
      </c>
      <c r="AA4">
        <v>2.6558000000000002</v>
      </c>
      <c r="AC4" s="1">
        <v>0.1</v>
      </c>
      <c r="AD4">
        <v>4.4143999999999997</v>
      </c>
      <c r="AE4">
        <v>3.6686000000000001</v>
      </c>
    </row>
    <row r="5" spans="1:31" x14ac:dyDescent="0.25">
      <c r="A5" s="1">
        <v>0.2</v>
      </c>
      <c r="B5">
        <v>3.8393000000000002</v>
      </c>
      <c r="C5">
        <v>3.1513</v>
      </c>
      <c r="E5" s="1">
        <v>0.2</v>
      </c>
      <c r="F5">
        <v>5.5740999999999996</v>
      </c>
      <c r="G5">
        <v>2.4822000000000002</v>
      </c>
      <c r="I5" s="1">
        <v>0.2</v>
      </c>
      <c r="M5" s="1">
        <v>0.2</v>
      </c>
      <c r="N5">
        <v>2.4676999999999998</v>
      </c>
      <c r="O5">
        <v>2.8712</v>
      </c>
      <c r="Q5" s="1">
        <v>0.2</v>
      </c>
      <c r="U5" s="1">
        <v>0.2</v>
      </c>
      <c r="V5">
        <v>4.0548000000000002</v>
      </c>
      <c r="W5">
        <v>2.6827999999999999</v>
      </c>
      <c r="Y5" s="1">
        <v>0.2</v>
      </c>
      <c r="Z5">
        <v>5.8834</v>
      </c>
      <c r="AA5">
        <v>2.1198999999999999</v>
      </c>
      <c r="AC5" s="1">
        <v>0.2</v>
      </c>
      <c r="AD5">
        <v>5.0141999999999998</v>
      </c>
      <c r="AE5">
        <v>7.0399000000000003</v>
      </c>
    </row>
    <row r="6" spans="1:31" x14ac:dyDescent="0.25">
      <c r="A6" s="1">
        <v>0.3</v>
      </c>
      <c r="B6">
        <v>4.8524000000000003</v>
      </c>
      <c r="C6">
        <v>2.8342000000000001</v>
      </c>
      <c r="E6" s="1">
        <v>0.3</v>
      </c>
      <c r="F6">
        <v>5.4535</v>
      </c>
      <c r="G6">
        <v>3.5535999999999999</v>
      </c>
      <c r="I6" s="1">
        <v>0.3</v>
      </c>
      <c r="M6" s="1">
        <v>0.3</v>
      </c>
      <c r="N6">
        <v>2.6454</v>
      </c>
      <c r="O6">
        <v>2.9527999999999999</v>
      </c>
      <c r="Q6" s="1">
        <v>0.3</v>
      </c>
      <c r="U6" s="1">
        <v>0.3</v>
      </c>
      <c r="V6">
        <v>4.2266000000000004</v>
      </c>
      <c r="W6">
        <v>2.7898000000000001</v>
      </c>
      <c r="Y6" s="1">
        <v>0.3</v>
      </c>
      <c r="Z6">
        <v>6.2074999999999996</v>
      </c>
      <c r="AA6">
        <v>2.2082000000000002</v>
      </c>
      <c r="AC6" s="1">
        <v>0.3</v>
      </c>
      <c r="AD6">
        <v>5.8666</v>
      </c>
    </row>
    <row r="7" spans="1:31" x14ac:dyDescent="0.25">
      <c r="A7" s="1">
        <v>0.4</v>
      </c>
      <c r="C7">
        <v>2.6772</v>
      </c>
      <c r="E7" s="1">
        <v>0.4</v>
      </c>
      <c r="F7">
        <v>4.4728000000000003</v>
      </c>
      <c r="G7">
        <v>2.4355000000000002</v>
      </c>
      <c r="I7" s="1">
        <v>0.4</v>
      </c>
      <c r="M7" s="1">
        <v>0.4</v>
      </c>
      <c r="N7">
        <v>2.0173999999999999</v>
      </c>
      <c r="O7">
        <v>2.9146000000000001</v>
      </c>
      <c r="Q7" s="1">
        <v>0.4</v>
      </c>
      <c r="U7" s="1">
        <v>0.4</v>
      </c>
      <c r="V7">
        <v>5.1029</v>
      </c>
      <c r="W7">
        <v>2.9464999999999999</v>
      </c>
      <c r="Y7" s="1">
        <v>0.4</v>
      </c>
      <c r="Z7">
        <v>4.8583999999999996</v>
      </c>
      <c r="AA7">
        <v>2.5668000000000002</v>
      </c>
      <c r="AC7" s="1">
        <v>0.4</v>
      </c>
      <c r="AD7">
        <v>4.7507999999999999</v>
      </c>
      <c r="AE7">
        <v>5.5058999999999996</v>
      </c>
    </row>
    <row r="8" spans="1:31" x14ac:dyDescent="0.25">
      <c r="A8" s="1">
        <v>0.5</v>
      </c>
      <c r="B8">
        <v>4.8071000000000002</v>
      </c>
      <c r="C8">
        <v>2.7606999999999999</v>
      </c>
      <c r="E8" s="1">
        <v>0.5</v>
      </c>
      <c r="F8">
        <v>4.5960000000000001</v>
      </c>
      <c r="G8">
        <v>2.7355</v>
      </c>
      <c r="I8" s="1">
        <v>0.5</v>
      </c>
      <c r="M8" s="1">
        <v>0.5</v>
      </c>
      <c r="N8">
        <v>2.2456999999999998</v>
      </c>
      <c r="O8">
        <v>3.2094</v>
      </c>
      <c r="Q8" s="1">
        <v>0.5</v>
      </c>
      <c r="U8" s="1">
        <v>0.5</v>
      </c>
      <c r="V8">
        <v>5.5864000000000003</v>
      </c>
      <c r="W8">
        <v>2.5223</v>
      </c>
      <c r="Y8" s="1">
        <v>0.5</v>
      </c>
      <c r="Z8">
        <v>4.7207999999999997</v>
      </c>
      <c r="AA8">
        <v>2.3807999999999998</v>
      </c>
      <c r="AC8" s="1">
        <v>0.5</v>
      </c>
      <c r="AD8">
        <v>4.8898999999999999</v>
      </c>
      <c r="AE8">
        <v>3.5746000000000002</v>
      </c>
    </row>
    <row r="9" spans="1:31" x14ac:dyDescent="0.25">
      <c r="A9" s="1">
        <v>0.6</v>
      </c>
      <c r="B9">
        <v>3.8285999999999998</v>
      </c>
      <c r="C9">
        <v>2.3837999999999999</v>
      </c>
      <c r="E9" s="1">
        <v>0.6</v>
      </c>
      <c r="F9">
        <v>4.4931999999999999</v>
      </c>
      <c r="G9">
        <v>2.7671000000000001</v>
      </c>
      <c r="I9" s="1">
        <v>0.6</v>
      </c>
      <c r="M9" s="1">
        <v>0.6</v>
      </c>
      <c r="N9">
        <v>2.7084999999999999</v>
      </c>
      <c r="O9">
        <v>2.7719</v>
      </c>
      <c r="Q9" s="1">
        <v>0.6</v>
      </c>
      <c r="U9" s="1">
        <v>0.6</v>
      </c>
      <c r="V9">
        <v>4.5533999999999999</v>
      </c>
      <c r="W9">
        <v>2.7313999999999998</v>
      </c>
      <c r="Y9" s="1">
        <v>0.6</v>
      </c>
      <c r="Z9">
        <v>5.7122000000000002</v>
      </c>
      <c r="AA9">
        <v>2.5861000000000001</v>
      </c>
      <c r="AC9" s="1">
        <v>0.6</v>
      </c>
      <c r="AD9">
        <v>4.9800000000000004</v>
      </c>
      <c r="AE9">
        <v>3.1956000000000002</v>
      </c>
    </row>
    <row r="10" spans="1:31" x14ac:dyDescent="0.25">
      <c r="A10" s="1">
        <v>0.7</v>
      </c>
      <c r="B10">
        <v>5.5594000000000001</v>
      </c>
      <c r="C10">
        <v>3.2791999999999999</v>
      </c>
      <c r="E10" s="1">
        <v>0.7</v>
      </c>
      <c r="F10">
        <v>2.8765000000000001</v>
      </c>
      <c r="G10">
        <v>2.5506000000000002</v>
      </c>
      <c r="I10" s="1">
        <v>0.7</v>
      </c>
      <c r="M10" s="1">
        <v>0.7</v>
      </c>
      <c r="N10">
        <v>2.0396000000000001</v>
      </c>
      <c r="O10">
        <v>3.3456000000000001</v>
      </c>
      <c r="Q10" s="1">
        <v>0.7</v>
      </c>
      <c r="U10" s="1">
        <v>0.7</v>
      </c>
      <c r="V10">
        <v>6.6581000000000001</v>
      </c>
      <c r="W10">
        <v>2.4098000000000002</v>
      </c>
      <c r="Y10" s="1">
        <v>0.7</v>
      </c>
      <c r="Z10">
        <v>4.4166999999999996</v>
      </c>
      <c r="AA10">
        <v>2.9001000000000001</v>
      </c>
      <c r="AC10" s="1">
        <v>0.7</v>
      </c>
      <c r="AD10">
        <v>4.2656000000000001</v>
      </c>
      <c r="AE10">
        <v>3.6116000000000001</v>
      </c>
    </row>
    <row r="11" spans="1:31" x14ac:dyDescent="0.25">
      <c r="A11" s="1">
        <v>0.8</v>
      </c>
      <c r="B11">
        <v>4.2226999999999997</v>
      </c>
      <c r="C11">
        <v>2.8639000000000001</v>
      </c>
      <c r="E11" s="1">
        <v>0.8</v>
      </c>
      <c r="F11">
        <v>3.0350999999999999</v>
      </c>
      <c r="G11">
        <v>2.9948000000000001</v>
      </c>
      <c r="I11" s="1">
        <v>0.8</v>
      </c>
      <c r="M11" s="1">
        <v>0.8</v>
      </c>
      <c r="N11">
        <v>1.9196</v>
      </c>
      <c r="O11">
        <v>3.3106</v>
      </c>
      <c r="Q11" s="1">
        <v>0.8</v>
      </c>
      <c r="U11" s="1">
        <v>0.8</v>
      </c>
      <c r="V11">
        <v>4.9332000000000003</v>
      </c>
      <c r="Y11" s="1">
        <v>0.8</v>
      </c>
      <c r="Z11">
        <v>4.3498000000000001</v>
      </c>
      <c r="AA11">
        <v>2.7810000000000001</v>
      </c>
      <c r="AC11" s="1">
        <v>0.8</v>
      </c>
      <c r="AD11">
        <v>5.2031000000000001</v>
      </c>
      <c r="AE11">
        <v>3.6255000000000002</v>
      </c>
    </row>
    <row r="12" spans="1:31" x14ac:dyDescent="0.25">
      <c r="A12" s="1">
        <v>0.9</v>
      </c>
      <c r="B12">
        <v>3.6478000000000002</v>
      </c>
      <c r="C12">
        <v>3.0194999999999999</v>
      </c>
      <c r="E12" s="1">
        <v>0.9</v>
      </c>
      <c r="F12">
        <v>2.9794</v>
      </c>
      <c r="G12">
        <v>3.4708999999999999</v>
      </c>
      <c r="I12" s="1">
        <v>0.9</v>
      </c>
      <c r="M12" s="1">
        <v>0.9</v>
      </c>
      <c r="N12">
        <v>2.0895999999999999</v>
      </c>
      <c r="O12">
        <v>2.9624999999999999</v>
      </c>
      <c r="Q12" s="1">
        <v>0.9</v>
      </c>
      <c r="U12" s="1">
        <v>0.9</v>
      </c>
      <c r="V12">
        <v>6.1477000000000004</v>
      </c>
      <c r="W12">
        <v>2.7151000000000001</v>
      </c>
      <c r="Y12" s="1">
        <v>0.9</v>
      </c>
      <c r="Z12">
        <v>3.9411999999999998</v>
      </c>
      <c r="AA12">
        <v>2.6604999999999999</v>
      </c>
      <c r="AC12" s="1">
        <v>0.9</v>
      </c>
      <c r="AE12">
        <v>5.7816999999999998</v>
      </c>
    </row>
    <row r="13" spans="1:31" x14ac:dyDescent="0.25">
      <c r="A13" s="1">
        <v>1</v>
      </c>
      <c r="B13">
        <v>4.3501000000000003</v>
      </c>
      <c r="C13">
        <v>2.5752999999999999</v>
      </c>
      <c r="E13" s="1">
        <v>1</v>
      </c>
      <c r="F13">
        <v>3.4885000000000002</v>
      </c>
      <c r="I13" s="1">
        <v>1</v>
      </c>
      <c r="M13" s="1">
        <v>1</v>
      </c>
      <c r="N13">
        <v>2.0787</v>
      </c>
      <c r="O13">
        <v>3.1006</v>
      </c>
      <c r="Q13" s="1">
        <v>1</v>
      </c>
      <c r="U13" s="1">
        <v>1</v>
      </c>
      <c r="V13">
        <v>5.2271999999999998</v>
      </c>
      <c r="W13">
        <v>2.8523999999999998</v>
      </c>
      <c r="Y13" s="1">
        <v>1</v>
      </c>
      <c r="Z13">
        <v>5.1444999999999999</v>
      </c>
      <c r="AA13">
        <v>2.6436999999999999</v>
      </c>
      <c r="AC13" s="1">
        <v>1</v>
      </c>
      <c r="AD13">
        <v>5.7263000000000002</v>
      </c>
      <c r="AE13">
        <v>7.1449999999999996</v>
      </c>
    </row>
    <row r="15" spans="1:31" x14ac:dyDescent="0.25">
      <c r="A15" t="s">
        <v>7</v>
      </c>
      <c r="B15">
        <f>AVERAGE(B4:B13)</f>
        <v>4.4436888888888895</v>
      </c>
      <c r="C15">
        <f>AVERAGE(C4:C13)</f>
        <v>2.8438699999999999</v>
      </c>
      <c r="F15">
        <f>AVERAGE(F4:F13)</f>
        <v>4.2366599999999996</v>
      </c>
      <c r="G15">
        <f>AVERAGE(G4:G13)</f>
        <v>2.8476555555555558</v>
      </c>
      <c r="J15" t="e">
        <f>AVERAGE(J4:J13)</f>
        <v>#DIV/0!</v>
      </c>
      <c r="K15" t="e">
        <f>AVERAGE(K4:K13)</f>
        <v>#DIV/0!</v>
      </c>
      <c r="N15">
        <f>AVERAGE(N4:N13)</f>
        <v>2.2256600000000004</v>
      </c>
      <c r="O15">
        <f>AVERAGE(O4:O13)</f>
        <v>3.0710699999999997</v>
      </c>
      <c r="R15" t="e">
        <f>AVERAGE(R4:R13)</f>
        <v>#DIV/0!</v>
      </c>
      <c r="S15" t="e">
        <f>AVERAGE(S4:S13)</f>
        <v>#DIV/0!</v>
      </c>
      <c r="V15">
        <f>AVERAGE(V4:V13)</f>
        <v>5.25129</v>
      </c>
      <c r="W15">
        <f>AVERAGE(W4:W13)</f>
        <v>2.7544999999999997</v>
      </c>
      <c r="Z15">
        <f>AVERAGE(Z4:Z13)</f>
        <v>5.0399100000000008</v>
      </c>
      <c r="AA15">
        <f>AVERAGE(AA4:AA13)</f>
        <v>2.5502899999999995</v>
      </c>
      <c r="AD15">
        <f>AVERAGE(AD4:AD13)</f>
        <v>5.0123222222222221</v>
      </c>
      <c r="AE15">
        <f>AVERAGE(AE4:AE13)</f>
        <v>4.7942666666666662</v>
      </c>
    </row>
    <row r="16" spans="1:31" x14ac:dyDescent="0.25">
      <c r="A16" t="s">
        <v>8</v>
      </c>
      <c r="B16">
        <f>STDEV(B4:B13)</f>
        <v>0.62988493878732277</v>
      </c>
      <c r="C16">
        <f>STDEV(C4:C13)</f>
        <v>0.26590087564103027</v>
      </c>
      <c r="F16">
        <f>STDEV(F4:F13)</f>
        <v>1.0698869464678147</v>
      </c>
      <c r="G16">
        <f>STDEV(G4:G13)</f>
        <v>0.41274161745307025</v>
      </c>
      <c r="J16" t="e">
        <f>STDEV(J4:J13)</f>
        <v>#DIV/0!</v>
      </c>
      <c r="K16" t="e">
        <f>STDEV(K4:K13)</f>
        <v>#DIV/0!</v>
      </c>
      <c r="N16">
        <f>STDEV(N4:N13)</f>
        <v>0.28145043455484053</v>
      </c>
      <c r="O16">
        <f>STDEV(O4:O13)</f>
        <v>0.20347796522801515</v>
      </c>
      <c r="R16" t="e">
        <f>STDEV(R4:R13)</f>
        <v>#DIV/0!</v>
      </c>
      <c r="S16" t="e">
        <f>STDEV(S4:S13)</f>
        <v>#DIV/0!</v>
      </c>
      <c r="V16">
        <f>STDEV(V4:V13)</f>
        <v>0.85519930289182655</v>
      </c>
      <c r="W16">
        <f>STDEV(W4:W13)</f>
        <v>0.21696056669358144</v>
      </c>
      <c r="Z16">
        <f>STDEV(Z4:Z13)</f>
        <v>0.72723109188207524</v>
      </c>
      <c r="AA16">
        <f>STDEV(AA4:AA13)</f>
        <v>0.24498097182343689</v>
      </c>
      <c r="AD16">
        <f>STDEV(AD4:AD13)</f>
        <v>0.5333251043635997</v>
      </c>
      <c r="AE16">
        <f>STDEV(AE4:AE13)</f>
        <v>1.5860889855238292</v>
      </c>
    </row>
    <row r="17" spans="1:42" x14ac:dyDescent="0.25">
      <c r="A17" t="s">
        <v>9</v>
      </c>
      <c r="B17">
        <f>2*B16</f>
        <v>1.2597698775746455</v>
      </c>
      <c r="C17">
        <f>2*C16</f>
        <v>0.53180175128206053</v>
      </c>
      <c r="F17">
        <f>2*F16</f>
        <v>2.1397738929356294</v>
      </c>
      <c r="G17">
        <f>2*G16</f>
        <v>0.82548323490614051</v>
      </c>
      <c r="J17" t="e">
        <f>2*J16</f>
        <v>#DIV/0!</v>
      </c>
      <c r="K17" t="e">
        <f>2*K16</f>
        <v>#DIV/0!</v>
      </c>
      <c r="N17">
        <f>2*N16</f>
        <v>0.56290086910968107</v>
      </c>
      <c r="O17">
        <f>2*O16</f>
        <v>0.40695593045603029</v>
      </c>
      <c r="R17" t="e">
        <f>2*R16</f>
        <v>#DIV/0!</v>
      </c>
      <c r="S17" t="e">
        <f>2*S16</f>
        <v>#DIV/0!</v>
      </c>
      <c r="V17">
        <f>2*V16</f>
        <v>1.7103986057836531</v>
      </c>
      <c r="W17">
        <f>2*W16</f>
        <v>0.43392113338716287</v>
      </c>
      <c r="Z17">
        <f>2*Z16</f>
        <v>1.4544621837641505</v>
      </c>
      <c r="AA17">
        <f>2*AA16</f>
        <v>0.48996194364687379</v>
      </c>
      <c r="AD17">
        <f>2*AD16</f>
        <v>1.0666502087271994</v>
      </c>
      <c r="AE17">
        <f>2*AE16</f>
        <v>3.1721779710476583</v>
      </c>
    </row>
    <row r="18" spans="1:42" x14ac:dyDescent="0.25">
      <c r="A18" t="s">
        <v>10</v>
      </c>
      <c r="B18">
        <f>B15+B17</f>
        <v>5.7034587664635348</v>
      </c>
      <c r="C18">
        <f>C15+C17</f>
        <v>3.3756717512820602</v>
      </c>
      <c r="F18">
        <f>F15+F17</f>
        <v>6.376433892935629</v>
      </c>
      <c r="G18">
        <f>G15+G17</f>
        <v>3.6731387904616963</v>
      </c>
      <c r="J18" t="e">
        <f>J15+J17</f>
        <v>#DIV/0!</v>
      </c>
      <c r="K18" t="e">
        <f>K15+K17</f>
        <v>#DIV/0!</v>
      </c>
      <c r="N18">
        <f>N15+N17</f>
        <v>2.7885608691096815</v>
      </c>
      <c r="O18">
        <f>O15+O17</f>
        <v>3.4780259304560301</v>
      </c>
      <c r="R18" t="e">
        <f>R15+R17</f>
        <v>#DIV/0!</v>
      </c>
      <c r="S18" t="e">
        <f>S15+S17</f>
        <v>#DIV/0!</v>
      </c>
      <c r="V18">
        <f>V15+V17</f>
        <v>6.9616886057836531</v>
      </c>
      <c r="W18">
        <f>W15+W17</f>
        <v>3.1884211333871626</v>
      </c>
      <c r="Z18">
        <f>Z15+Z17</f>
        <v>6.4943721837641508</v>
      </c>
      <c r="AA18">
        <f>AA15+AA17</f>
        <v>3.0402519436468731</v>
      </c>
      <c r="AD18">
        <f>AD15+AD17</f>
        <v>6.0789724309494213</v>
      </c>
      <c r="AE18">
        <f>AE15+AE17</f>
        <v>7.966444637714325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5.1670999999999996</v>
      </c>
      <c r="K26">
        <f t="shared" ref="K26:K36" si="1">AVERAGE(C3,G3,K3,O3,S3,W3,AA3,AE3)</f>
        <v>3.2774166666666669</v>
      </c>
      <c r="N26">
        <f>J27-J26</f>
        <v>-0.51221666666666632</v>
      </c>
      <c r="O26">
        <f>K27-K26</f>
        <v>-0.23264999999999958</v>
      </c>
      <c r="P26" s="1">
        <v>0.1</v>
      </c>
      <c r="Q26">
        <f>N26/J26*100</f>
        <v>-9.9130395515214804</v>
      </c>
      <c r="R26">
        <f>O26/K26*100</f>
        <v>-7.0985786569706697</v>
      </c>
      <c r="U26">
        <f>J26</f>
        <v>5.1670999999999996</v>
      </c>
      <c r="V26">
        <f>K26</f>
        <v>3.2774166666666669</v>
      </c>
      <c r="W26">
        <f>Q26</f>
        <v>-9.9130395515214804</v>
      </c>
      <c r="X26">
        <f>Q27</f>
        <v>-13.447581815718678</v>
      </c>
      <c r="Y26">
        <f>Q28</f>
        <v>-5.6466231864424117</v>
      </c>
      <c r="Z26">
        <f>Q29</f>
        <v>-17.933463644984595</v>
      </c>
      <c r="AA26">
        <f>Q30</f>
        <v>-13.407585170276034</v>
      </c>
      <c r="AB26">
        <f>Q31</f>
        <v>-15.246140646268364</v>
      </c>
      <c r="AC26">
        <f>Q32</f>
        <v>-16.729887170753415</v>
      </c>
      <c r="AD26">
        <f>Q33</f>
        <v>-23.672530690974302</v>
      </c>
      <c r="AE26">
        <f>Q34</f>
        <v>-27.209846916065107</v>
      </c>
      <c r="AF26">
        <f>Q35</f>
        <v>-16.08671530774836</v>
      </c>
      <c r="AG26">
        <f>R26</f>
        <v>-7.0985786569706697</v>
      </c>
      <c r="AH26">
        <f>R27</f>
        <v>3.4722469424597593</v>
      </c>
      <c r="AI26">
        <f>R28</f>
        <v>-12.500597523455983</v>
      </c>
      <c r="AJ26">
        <f>R29</f>
        <v>-3.1427191131226246</v>
      </c>
      <c r="AK26">
        <f>R30</f>
        <v>-12.617661267766794</v>
      </c>
      <c r="AL26">
        <f>R31</f>
        <v>-16.418418978362023</v>
      </c>
      <c r="AM26">
        <f>R32</f>
        <v>-7.9717256985939153</v>
      </c>
      <c r="AN26">
        <f>R33</f>
        <v>-4.9507488113097153</v>
      </c>
      <c r="AO26">
        <f>R34</f>
        <v>4.8091738920389417</v>
      </c>
      <c r="AP26">
        <f>R35</f>
        <v>11.777060184596607</v>
      </c>
    </row>
    <row r="27" spans="1:42" x14ac:dyDescent="0.25">
      <c r="I27" s="1">
        <v>0.1</v>
      </c>
      <c r="J27">
        <f t="shared" si="0"/>
        <v>4.6548833333333333</v>
      </c>
      <c r="K27">
        <f t="shared" si="1"/>
        <v>3.0447666666666673</v>
      </c>
      <c r="N27">
        <f>J28-J26</f>
        <v>-0.69484999999999975</v>
      </c>
      <c r="O27">
        <f>K28-K26</f>
        <v>0.1137999999999999</v>
      </c>
      <c r="P27" s="1">
        <v>0.2</v>
      </c>
      <c r="Q27">
        <f>N27/J26*100</f>
        <v>-13.447581815718678</v>
      </c>
      <c r="R27">
        <f>O27/K26*100</f>
        <v>3.4722469424597593</v>
      </c>
    </row>
    <row r="28" spans="1:42" x14ac:dyDescent="0.25">
      <c r="I28" s="1">
        <v>0.2</v>
      </c>
      <c r="J28">
        <f t="shared" si="0"/>
        <v>4.4722499999999998</v>
      </c>
      <c r="K28">
        <f t="shared" si="1"/>
        <v>3.3912166666666668</v>
      </c>
      <c r="N28">
        <f>J29-J26</f>
        <v>-0.29176666666666584</v>
      </c>
      <c r="O28">
        <f>K29-K26</f>
        <v>-0.40969666666666704</v>
      </c>
      <c r="P28" s="1">
        <v>0.3</v>
      </c>
      <c r="Q28">
        <f>N28/J26*100</f>
        <v>-5.6466231864424117</v>
      </c>
      <c r="R28">
        <f>O28/K26*100</f>
        <v>-12.500597523455983</v>
      </c>
    </row>
    <row r="29" spans="1:42" x14ac:dyDescent="0.25">
      <c r="I29" s="1">
        <v>0.3</v>
      </c>
      <c r="J29">
        <f t="shared" si="0"/>
        <v>4.8753333333333337</v>
      </c>
      <c r="K29">
        <f t="shared" si="1"/>
        <v>2.8677199999999998</v>
      </c>
      <c r="N29">
        <f>J30-J26</f>
        <v>-0.92663999999999902</v>
      </c>
      <c r="O29">
        <f>K30-K26</f>
        <v>-0.10299999999999976</v>
      </c>
      <c r="P29" s="1">
        <v>0.4</v>
      </c>
      <c r="Q29">
        <f>N29/J26*100</f>
        <v>-17.933463644984595</v>
      </c>
      <c r="R29">
        <f>O29/K26*100</f>
        <v>-3.1427191131226246</v>
      </c>
    </row>
    <row r="30" spans="1:42" x14ac:dyDescent="0.25">
      <c r="I30" s="1">
        <v>0.4</v>
      </c>
      <c r="J30">
        <f t="shared" si="0"/>
        <v>4.2404600000000006</v>
      </c>
      <c r="K30">
        <f t="shared" si="1"/>
        <v>3.1744166666666671</v>
      </c>
      <c r="N30">
        <f>J31-J26</f>
        <v>-0.69278333333333286</v>
      </c>
      <c r="O30">
        <f>K31-K26</f>
        <v>-0.41353333333333353</v>
      </c>
      <c r="P30" s="1">
        <v>0.5</v>
      </c>
      <c r="Q30">
        <f>N30/J26*100</f>
        <v>-13.407585170276034</v>
      </c>
      <c r="R30">
        <f>O30/K26*100</f>
        <v>-12.617661267766794</v>
      </c>
    </row>
    <row r="31" spans="1:42" x14ac:dyDescent="0.25">
      <c r="I31" s="1">
        <v>0.5</v>
      </c>
      <c r="J31">
        <f t="shared" si="0"/>
        <v>4.4743166666666667</v>
      </c>
      <c r="K31">
        <f t="shared" si="1"/>
        <v>2.8638833333333333</v>
      </c>
      <c r="N31">
        <f>J32-J26</f>
        <v>-0.78778333333333261</v>
      </c>
      <c r="O31">
        <f>K32-K26</f>
        <v>-0.53810000000000002</v>
      </c>
      <c r="P31" s="1">
        <v>0.6</v>
      </c>
      <c r="Q31">
        <f>N31/J26*100</f>
        <v>-15.246140646268364</v>
      </c>
      <c r="R31">
        <f>O31/K26*100</f>
        <v>-16.418418978362023</v>
      </c>
    </row>
    <row r="32" spans="1:42" x14ac:dyDescent="0.25">
      <c r="I32" s="1">
        <v>0.6</v>
      </c>
      <c r="J32">
        <f t="shared" si="0"/>
        <v>4.379316666666667</v>
      </c>
      <c r="K32">
        <f t="shared" si="1"/>
        <v>2.7393166666666668</v>
      </c>
      <c r="N32">
        <f>J33-J26</f>
        <v>-0.86444999999999972</v>
      </c>
      <c r="O32">
        <f>K33-K26</f>
        <v>-0.26126666666666676</v>
      </c>
      <c r="P32" s="1">
        <v>0.7</v>
      </c>
      <c r="Q32">
        <f>N32/J26*100</f>
        <v>-16.729887170753415</v>
      </c>
      <c r="R32">
        <f>O32/K26*100</f>
        <v>-7.9717256985939153</v>
      </c>
    </row>
    <row r="33" spans="1:18" x14ac:dyDescent="0.25">
      <c r="I33" s="1">
        <v>0.7</v>
      </c>
      <c r="J33">
        <f t="shared" si="0"/>
        <v>4.3026499999999999</v>
      </c>
      <c r="K33">
        <f t="shared" si="1"/>
        <v>3.0161500000000001</v>
      </c>
      <c r="N33">
        <f>J34-J26</f>
        <v>-1.2231833333333331</v>
      </c>
      <c r="O33">
        <f>K34-K26</f>
        <v>-0.16225666666666649</v>
      </c>
      <c r="P33" s="1">
        <v>0.8</v>
      </c>
      <c r="Q33">
        <f>N33/J26*100</f>
        <v>-23.672530690974302</v>
      </c>
      <c r="R33">
        <f>O33/K26*100</f>
        <v>-4.9507488113097153</v>
      </c>
    </row>
    <row r="34" spans="1:18" x14ac:dyDescent="0.25">
      <c r="I34" s="1">
        <v>0.8</v>
      </c>
      <c r="J34">
        <f t="shared" si="0"/>
        <v>3.9439166666666665</v>
      </c>
      <c r="K34">
        <f t="shared" si="1"/>
        <v>3.1151600000000004</v>
      </c>
      <c r="N34">
        <f>J35-J26</f>
        <v>-1.4059599999999999</v>
      </c>
      <c r="O34">
        <f>K35-K26</f>
        <v>0.15761666666666629</v>
      </c>
      <c r="P34" s="1">
        <v>0.9</v>
      </c>
      <c r="Q34">
        <f>N34/J26*100</f>
        <v>-27.209846916065107</v>
      </c>
      <c r="R34">
        <f>O34/K26*100</f>
        <v>4.8091738920389417</v>
      </c>
    </row>
    <row r="35" spans="1:18" x14ac:dyDescent="0.25">
      <c r="I35" s="1">
        <v>0.9</v>
      </c>
      <c r="J35">
        <f t="shared" si="0"/>
        <v>3.7611399999999997</v>
      </c>
      <c r="K35">
        <f t="shared" si="1"/>
        <v>3.4350333333333332</v>
      </c>
      <c r="N35">
        <f>J36-J26</f>
        <v>-0.83121666666666538</v>
      </c>
      <c r="O35">
        <f>K36-K26</f>
        <v>0.38598333333333334</v>
      </c>
      <c r="P35" s="1">
        <v>1</v>
      </c>
      <c r="Q35">
        <f>N35/J26*100</f>
        <v>-16.08671530774836</v>
      </c>
      <c r="R35">
        <f>O35/K26*100</f>
        <v>11.777060184596607</v>
      </c>
    </row>
    <row r="36" spans="1:18" x14ac:dyDescent="0.25">
      <c r="I36" s="1">
        <v>1</v>
      </c>
      <c r="J36">
        <f t="shared" si="0"/>
        <v>4.3358833333333342</v>
      </c>
      <c r="K36">
        <f t="shared" si="1"/>
        <v>3.6634000000000002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5.4638999999999998</v>
      </c>
      <c r="C41">
        <f>C3</f>
        <v>3.5678000000000001</v>
      </c>
    </row>
    <row r="42" spans="1:18" x14ac:dyDescent="0.25">
      <c r="A42" s="1">
        <v>2</v>
      </c>
      <c r="B42">
        <f>F3</f>
        <v>6.1879999999999997</v>
      </c>
      <c r="C42">
        <f>G3</f>
        <v>3.2717999999999998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3.8151999999999999</v>
      </c>
      <c r="C44">
        <f>O3</f>
        <v>3.7138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4.8815999999999997</v>
      </c>
      <c r="C46">
        <f>W3</f>
        <v>2.6469</v>
      </c>
    </row>
    <row r="47" spans="1:18" x14ac:dyDescent="0.25">
      <c r="A47" s="1">
        <v>7</v>
      </c>
      <c r="B47">
        <f>Z3</f>
        <v>5.6077000000000004</v>
      </c>
      <c r="C47">
        <f>AA3</f>
        <v>2.3915000000000002</v>
      </c>
    </row>
    <row r="48" spans="1:18" x14ac:dyDescent="0.25">
      <c r="A48" s="1">
        <v>8</v>
      </c>
      <c r="B48">
        <f>AD3</f>
        <v>5.0461999999999998</v>
      </c>
      <c r="C48">
        <f>AE3</f>
        <v>4.0727000000000002</v>
      </c>
    </row>
    <row r="50" spans="1:3" x14ac:dyDescent="0.25">
      <c r="A50" t="s">
        <v>19</v>
      </c>
      <c r="B50">
        <f>AVERAGE(B41:B48)</f>
        <v>3.8753249999999997</v>
      </c>
      <c r="C50">
        <f>AVERAGE(C41:C48)</f>
        <v>2.4580625</v>
      </c>
    </row>
    <row r="51" spans="1:3" x14ac:dyDescent="0.25">
      <c r="A51" t="s">
        <v>8</v>
      </c>
      <c r="B51">
        <f>STDEV(B41:B48)</f>
        <v>2.4870119677752154</v>
      </c>
      <c r="C51">
        <f>STDEV(C41:C48)</f>
        <v>1.6125334830964424</v>
      </c>
    </row>
    <row r="52" spans="1:3" x14ac:dyDescent="0.25">
      <c r="A52" t="s">
        <v>20</v>
      </c>
      <c r="B52">
        <f>1.5*B51</f>
        <v>3.7305179516628231</v>
      </c>
      <c r="C52">
        <f>1.5*C51</f>
        <v>2.4188002246446638</v>
      </c>
    </row>
    <row r="53" spans="1:3" x14ac:dyDescent="0.25">
      <c r="A53" t="s">
        <v>9</v>
      </c>
      <c r="B53">
        <f>2*B51</f>
        <v>4.9740239355504308</v>
      </c>
      <c r="C53">
        <f>2*C51</f>
        <v>3.2250669661928848</v>
      </c>
    </row>
    <row r="54" spans="1:3" x14ac:dyDescent="0.25">
      <c r="A54" t="s">
        <v>21</v>
      </c>
      <c r="B54">
        <f>B50+B52</f>
        <v>7.6058429516628223</v>
      </c>
      <c r="C54">
        <f>C50+C52</f>
        <v>4.8768627246446634</v>
      </c>
    </row>
    <row r="55" spans="1:3" x14ac:dyDescent="0.25">
      <c r="A55" t="s">
        <v>10</v>
      </c>
      <c r="B55">
        <f>B50+B53</f>
        <v>8.8493489355504309</v>
      </c>
      <c r="C55">
        <f>C50+C53</f>
        <v>5.6831294661928844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2015-03-24T23:23:48Z</dcterms:created>
  <dcterms:modified xsi:type="dcterms:W3CDTF">2015-04-21T05:44:09Z</dcterms:modified>
</cp:coreProperties>
</file>