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0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N33" i="1"/>
  <c r="Q33" i="1" s="1"/>
  <c r="AD26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K28" i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D15" i="1"/>
  <c r="Z17" i="1"/>
  <c r="AA16" i="1"/>
  <c r="AA17" i="1" s="1"/>
  <c r="Z16" i="1"/>
  <c r="AA15" i="1"/>
  <c r="AA18" i="1" s="1"/>
  <c r="Z15" i="1"/>
  <c r="Z18" i="1" s="1"/>
  <c r="W16" i="1"/>
  <c r="W17" i="1" s="1"/>
  <c r="V16" i="1"/>
  <c r="V17" i="1" s="1"/>
  <c r="W15" i="1"/>
  <c r="W18" i="1" s="1"/>
  <c r="V15" i="1"/>
  <c r="R17" i="1"/>
  <c r="S16" i="1"/>
  <c r="S17" i="1" s="1"/>
  <c r="R16" i="1"/>
  <c r="S15" i="1"/>
  <c r="R15" i="1"/>
  <c r="R18" i="1" s="1"/>
  <c r="N17" i="1"/>
  <c r="O16" i="1"/>
  <c r="O17" i="1" s="1"/>
  <c r="N16" i="1"/>
  <c r="O15" i="1"/>
  <c r="N15" i="1"/>
  <c r="N18" i="1" s="1"/>
  <c r="J17" i="1"/>
  <c r="K16" i="1"/>
  <c r="K17" i="1" s="1"/>
  <c r="J16" i="1"/>
  <c r="K15" i="1"/>
  <c r="K18" i="1" s="1"/>
  <c r="J15" i="1"/>
  <c r="J18" i="1" s="1"/>
  <c r="F17" i="1"/>
  <c r="G16" i="1"/>
  <c r="G17" i="1" s="1"/>
  <c r="F16" i="1"/>
  <c r="G15" i="1"/>
  <c r="G18" i="1" s="1"/>
  <c r="F15" i="1"/>
  <c r="B17" i="1"/>
  <c r="C16" i="1"/>
  <c r="C17" i="1" s="1"/>
  <c r="B16" i="1"/>
  <c r="C15" i="1"/>
  <c r="C18" i="1" s="1"/>
  <c r="B15" i="1"/>
  <c r="B18" i="1" s="1"/>
  <c r="AD18" i="1" l="1"/>
  <c r="F18" i="1"/>
  <c r="N29" i="1"/>
  <c r="Q29" i="1" s="1"/>
  <c r="Z26" i="1" s="1"/>
  <c r="O33" i="1"/>
  <c r="R33" i="1" s="1"/>
  <c r="AN26" i="1" s="1"/>
  <c r="O28" i="1"/>
  <c r="R28" i="1" s="1"/>
  <c r="AI26" i="1" s="1"/>
  <c r="C51" i="1"/>
  <c r="C52" i="1" s="1"/>
  <c r="N26" i="1"/>
  <c r="Q26" i="1" s="1"/>
  <c r="W26" i="1" s="1"/>
  <c r="N34" i="1"/>
  <c r="Q34" i="1" s="1"/>
  <c r="AE26" i="1" s="1"/>
  <c r="O30" i="1"/>
  <c r="R30" i="1" s="1"/>
  <c r="AK26" i="1" s="1"/>
  <c r="V18" i="1"/>
  <c r="O34" i="1"/>
  <c r="R34" i="1" s="1"/>
  <c r="AO26" i="1" s="1"/>
  <c r="N30" i="1"/>
  <c r="Q30" i="1" s="1"/>
  <c r="AA26" i="1" s="1"/>
  <c r="O18" i="1"/>
  <c r="B53" i="1"/>
  <c r="B52" i="1"/>
  <c r="AE18" i="1"/>
  <c r="S18" i="1"/>
  <c r="O27" i="1"/>
  <c r="R27" i="1" s="1"/>
  <c r="AH26" i="1" s="1"/>
  <c r="O35" i="1"/>
  <c r="R35" i="1" s="1"/>
  <c r="AP26" i="1" s="1"/>
  <c r="B50" i="1"/>
  <c r="O29" i="1"/>
  <c r="R29" i="1" s="1"/>
  <c r="AJ26" i="1" s="1"/>
  <c r="C50" i="1"/>
  <c r="C53" i="1" l="1"/>
  <c r="C55" i="1" s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<sst xmlns="http://schemas.openxmlformats.org/spreadsheetml/2006/main" count="48" uniqueCount="22">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</sst>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D4" sqref="AD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5.8684000000000003</v>
      </c>
      <c r="C3">
        <v>2.3932000000000002</v>
      </c>
      <c r="E3" s="1">
        <v>535</v>
      </c>
      <c r="F3">
        <v>3.9430000000000001</v>
      </c>
      <c r="G3">
        <v>2.3868999999999998</v>
      </c>
      <c r="I3" s="1">
        <v>535</v>
      </c>
      <c r="J3">
        <v>5.9654999999999996</v>
      </c>
      <c r="K3">
        <v>1.7159</v>
      </c>
      <c r="M3" s="1">
        <v>535</v>
      </c>
      <c r="N3">
        <v>5.2060000000000004</v>
      </c>
      <c r="O3">
        <v>1.9079999999999999</v>
      </c>
      <c r="Q3" s="1">
        <v>535</v>
      </c>
      <c r="R3">
        <v>6.6951999999999998</v>
      </c>
      <c r="S3">
        <v>1.7321</v>
      </c>
      <c r="U3" s="1">
        <v>535</v>
      </c>
      <c r="Y3" s="1">
        <v>535</v>
      </c>
      <c r="Z3">
        <v>5.2977999999999996</v>
      </c>
      <c r="AA3">
        <v>2.4300999999999999</v>
      </c>
      <c r="AC3" s="1">
        <v>535</v>
      </c>
      <c r="AD3">
        <v>6.4687999999999999</v>
      </c>
      <c r="AE3">
        <v>2.4929000000000001</v>
      </c>
    </row>
    <row r="4" spans="1:31" x14ac:dyDescent="0.25">
      <c r="A4" s="1">
        <v>0.1</v>
      </c>
      <c r="B4">
        <v>6.2587999999999999</v>
      </c>
      <c r="C4">
        <v>2.3546</v>
      </c>
      <c r="E4" s="1">
        <v>0.1</v>
      </c>
      <c r="F4">
        <v>5.7279</v>
      </c>
      <c r="G4">
        <v>2.4097</v>
      </c>
      <c r="I4" s="1">
        <v>0.1</v>
      </c>
      <c r="J4">
        <v>7.7582000000000004</v>
      </c>
      <c r="K4">
        <v>1.81</v>
      </c>
      <c r="M4" s="1">
        <v>0.1</v>
      </c>
      <c r="N4">
        <v>5.4934000000000003</v>
      </c>
      <c r="O4">
        <v>2.2662</v>
      </c>
      <c r="Q4" s="1">
        <v>0.1</v>
      </c>
      <c r="R4">
        <v>5.2431999999999999</v>
      </c>
      <c r="U4" s="1">
        <v>0.1</v>
      </c>
      <c r="Y4" s="1">
        <v>0.1</v>
      </c>
      <c r="Z4">
        <v>6.3434999999999997</v>
      </c>
      <c r="AA4">
        <v>1.8044</v>
      </c>
      <c r="AC4" s="1">
        <v>0.1</v>
      </c>
      <c r="AE4">
        <v>2.3557999999999999</v>
      </c>
    </row>
    <row r="5" spans="1:31" x14ac:dyDescent="0.25">
      <c r="A5" s="1">
        <v>0.2</v>
      </c>
      <c r="B5">
        <v>7.5256999999999996</v>
      </c>
      <c r="C5">
        <v>2.6402999999999999</v>
      </c>
      <c r="E5" s="1">
        <v>0.2</v>
      </c>
      <c r="F5">
        <v>5.1013000000000002</v>
      </c>
      <c r="G5">
        <v>2.0872000000000002</v>
      </c>
      <c r="I5" s="1">
        <v>0.2</v>
      </c>
      <c r="J5">
        <v>9.4916999999999998</v>
      </c>
      <c r="K5">
        <v>2.0026000000000002</v>
      </c>
      <c r="M5" s="1">
        <v>0.2</v>
      </c>
      <c r="N5">
        <v>6.1397000000000004</v>
      </c>
      <c r="O5">
        <v>3.4628000000000001</v>
      </c>
      <c r="Q5" s="1">
        <v>0.2</v>
      </c>
      <c r="R5">
        <v>4.6767000000000003</v>
      </c>
      <c r="S5">
        <v>2.0709</v>
      </c>
      <c r="U5" s="1">
        <v>0.2</v>
      </c>
      <c r="Y5" s="1">
        <v>0.2</v>
      </c>
      <c r="Z5">
        <v>6.3432000000000004</v>
      </c>
      <c r="AA5">
        <v>2.2854999999999999</v>
      </c>
      <c r="AC5" s="1">
        <v>0.2</v>
      </c>
      <c r="AD5">
        <v>4.9588000000000001</v>
      </c>
      <c r="AE5">
        <v>2.1532</v>
      </c>
    </row>
    <row r="6" spans="1:31" x14ac:dyDescent="0.25">
      <c r="A6" s="1">
        <v>0.3</v>
      </c>
      <c r="B6">
        <v>5.6681999999999997</v>
      </c>
      <c r="C6">
        <v>2.3698999999999999</v>
      </c>
      <c r="E6" s="1">
        <v>0.3</v>
      </c>
      <c r="F6">
        <v>4.7100999999999997</v>
      </c>
      <c r="G6">
        <v>2.0217000000000001</v>
      </c>
      <c r="I6" s="1">
        <v>0.3</v>
      </c>
      <c r="J6">
        <v>8.3201000000000001</v>
      </c>
      <c r="K6">
        <v>1.6748000000000001</v>
      </c>
      <c r="M6" s="1">
        <v>0.3</v>
      </c>
      <c r="N6">
        <v>4.7408999999999999</v>
      </c>
      <c r="O6">
        <v>3.2877000000000001</v>
      </c>
      <c r="Q6" s="1">
        <v>0.3</v>
      </c>
      <c r="R6">
        <v>5.5591999999999997</v>
      </c>
      <c r="S6">
        <v>1.9255</v>
      </c>
      <c r="U6" s="1">
        <v>0.3</v>
      </c>
      <c r="Y6" s="1">
        <v>0.3</v>
      </c>
      <c r="Z6">
        <v>7.8853</v>
      </c>
      <c r="AA6">
        <v>2.0693000000000001</v>
      </c>
      <c r="AC6" s="1">
        <v>0.3</v>
      </c>
      <c r="AD6">
        <v>5.5990000000000002</v>
      </c>
      <c r="AE6">
        <v>2.3172999999999999</v>
      </c>
    </row>
    <row r="7" spans="1:31" x14ac:dyDescent="0.25">
      <c r="A7" s="1">
        <v>0.4</v>
      </c>
      <c r="B7">
        <v>5.8319000000000001</v>
      </c>
      <c r="C7">
        <v>2.2677999999999998</v>
      </c>
      <c r="E7" s="1">
        <v>0.4</v>
      </c>
      <c r="F7">
        <v>6.1006999999999998</v>
      </c>
      <c r="G7">
        <v>2.1524999999999999</v>
      </c>
      <c r="I7" s="1">
        <v>0.4</v>
      </c>
      <c r="J7">
        <v>6.4805999999999999</v>
      </c>
      <c r="K7">
        <v>2.0337999999999998</v>
      </c>
      <c r="M7" s="1">
        <v>0.4</v>
      </c>
      <c r="N7">
        <v>4.8967000000000001</v>
      </c>
      <c r="O7">
        <v>2.1770999999999998</v>
      </c>
      <c r="Q7" s="1">
        <v>0.4</v>
      </c>
      <c r="R7">
        <v>6.5180999999999996</v>
      </c>
      <c r="S7">
        <v>1.9598</v>
      </c>
      <c r="U7" s="1">
        <v>0.4</v>
      </c>
      <c r="Y7" s="1">
        <v>0.4</v>
      </c>
      <c r="Z7">
        <v>6.7523</v>
      </c>
      <c r="AA7">
        <v>2.2139000000000002</v>
      </c>
      <c r="AC7" s="1">
        <v>0.4</v>
      </c>
      <c r="AD7">
        <v>6.4645999999999999</v>
      </c>
      <c r="AE7">
        <v>2.4399000000000002</v>
      </c>
    </row>
    <row r="8" spans="1:31" x14ac:dyDescent="0.25">
      <c r="A8" s="1">
        <v>0.5</v>
      </c>
      <c r="B8">
        <v>5.9702000000000002</v>
      </c>
      <c r="C8">
        <v>2.7587000000000002</v>
      </c>
      <c r="E8" s="1">
        <v>0.5</v>
      </c>
      <c r="G8">
        <v>2.2347000000000001</v>
      </c>
      <c r="I8" s="1">
        <v>0.5</v>
      </c>
      <c r="J8">
        <v>5.6127000000000002</v>
      </c>
      <c r="K8">
        <v>1.8032999999999999</v>
      </c>
      <c r="M8" s="1">
        <v>0.5</v>
      </c>
      <c r="N8">
        <v>5.5115999999999996</v>
      </c>
      <c r="O8">
        <v>2.5689000000000002</v>
      </c>
      <c r="Q8" s="1">
        <v>0.5</v>
      </c>
      <c r="R8">
        <v>7.1299000000000001</v>
      </c>
      <c r="S8">
        <v>1.6858</v>
      </c>
      <c r="U8" s="1">
        <v>0.5</v>
      </c>
      <c r="Y8" s="1">
        <v>0.5</v>
      </c>
      <c r="Z8">
        <v>5.5342000000000002</v>
      </c>
      <c r="AA8">
        <v>2.0655000000000001</v>
      </c>
      <c r="AC8" s="1">
        <v>0.5</v>
      </c>
      <c r="AD8">
        <v>6.6224999999999996</v>
      </c>
      <c r="AE8">
        <v>2.4195000000000002</v>
      </c>
    </row>
    <row r="9" spans="1:31" x14ac:dyDescent="0.25">
      <c r="A9" s="1">
        <v>0.6</v>
      </c>
      <c r="B9">
        <v>6.3747999999999996</v>
      </c>
      <c r="C9">
        <v>2.2744</v>
      </c>
      <c r="E9" s="1">
        <v>0.6</v>
      </c>
      <c r="F9">
        <v>5.6155999999999997</v>
      </c>
      <c r="G9">
        <v>2.3264</v>
      </c>
      <c r="I9" s="1">
        <v>0.6</v>
      </c>
      <c r="J9">
        <v>6.3285</v>
      </c>
      <c r="K9">
        <v>1.7929999999999999</v>
      </c>
      <c r="M9" s="1">
        <v>0.6</v>
      </c>
      <c r="N9">
        <v>5.7279</v>
      </c>
      <c r="O9">
        <v>2.4182000000000001</v>
      </c>
      <c r="Q9" s="1">
        <v>0.6</v>
      </c>
      <c r="R9">
        <v>6.7968000000000002</v>
      </c>
      <c r="S9">
        <v>1.7824</v>
      </c>
      <c r="U9" s="1">
        <v>0.6</v>
      </c>
      <c r="Y9" s="1">
        <v>0.6</v>
      </c>
      <c r="Z9">
        <v>7.9516999999999998</v>
      </c>
      <c r="AA9">
        <v>2.1922999999999999</v>
      </c>
      <c r="AC9" s="1">
        <v>0.6</v>
      </c>
      <c r="AD9">
        <v>5.0330000000000004</v>
      </c>
      <c r="AE9">
        <v>2.5150999999999999</v>
      </c>
    </row>
    <row r="10" spans="1:31" x14ac:dyDescent="0.25">
      <c r="A10" s="1">
        <v>0.7</v>
      </c>
      <c r="B10">
        <v>5.1631</v>
      </c>
      <c r="C10">
        <v>2.3860000000000001</v>
      </c>
      <c r="E10" s="1">
        <v>0.7</v>
      </c>
      <c r="F10">
        <v>3.8988</v>
      </c>
      <c r="G10">
        <v>2.1185999999999998</v>
      </c>
      <c r="I10" s="1">
        <v>0.7</v>
      </c>
      <c r="J10">
        <v>6.1976000000000004</v>
      </c>
      <c r="K10">
        <v>1.7615000000000001</v>
      </c>
      <c r="M10" s="1">
        <v>0.7</v>
      </c>
      <c r="N10">
        <v>4.6025999999999998</v>
      </c>
      <c r="O10">
        <v>2.0253999999999999</v>
      </c>
      <c r="Q10" s="1">
        <v>0.7</v>
      </c>
      <c r="R10">
        <v>5.9980000000000002</v>
      </c>
      <c r="S10">
        <v>1.8069</v>
      </c>
      <c r="U10" s="1">
        <v>0.7</v>
      </c>
      <c r="Y10" s="1">
        <v>0.7</v>
      </c>
      <c r="Z10">
        <v>4.5888</v>
      </c>
      <c r="AA10">
        <v>2.0798000000000001</v>
      </c>
      <c r="AC10" s="1">
        <v>0.7</v>
      </c>
      <c r="AD10">
        <v>5.4917999999999996</v>
      </c>
      <c r="AE10">
        <v>2.3731</v>
      </c>
    </row>
    <row r="11" spans="1:31" x14ac:dyDescent="0.25">
      <c r="A11" s="1">
        <v>0.8</v>
      </c>
      <c r="B11">
        <v>7.1611000000000002</v>
      </c>
      <c r="C11">
        <v>2.4752999999999998</v>
      </c>
      <c r="E11" s="1">
        <v>0.8</v>
      </c>
      <c r="F11">
        <v>5.1139999999999999</v>
      </c>
      <c r="G11">
        <v>2.0686</v>
      </c>
      <c r="I11" s="1">
        <v>0.8</v>
      </c>
      <c r="J11">
        <v>4.9996999999999998</v>
      </c>
      <c r="K11">
        <v>1.9301999999999999</v>
      </c>
      <c r="M11" s="1">
        <v>0.8</v>
      </c>
      <c r="N11">
        <v>6.1829999999999998</v>
      </c>
      <c r="O11">
        <v>2.1375000000000002</v>
      </c>
      <c r="Q11" s="1">
        <v>0.8</v>
      </c>
      <c r="R11">
        <v>6.8201000000000001</v>
      </c>
      <c r="S11">
        <v>1.5429999999999999</v>
      </c>
      <c r="U11" s="1">
        <v>0.8</v>
      </c>
      <c r="Y11" s="1">
        <v>0.8</v>
      </c>
      <c r="Z11">
        <v>6.3593000000000002</v>
      </c>
      <c r="AA11">
        <v>1.9996</v>
      </c>
      <c r="AC11" s="1">
        <v>0.8</v>
      </c>
      <c r="AD11">
        <v>5.1413000000000002</v>
      </c>
      <c r="AE11">
        <v>2.4134000000000002</v>
      </c>
    </row>
    <row r="12" spans="1:31" x14ac:dyDescent="0.25">
      <c r="A12" s="1">
        <v>0.9</v>
      </c>
      <c r="B12">
        <v>4.3555999999999999</v>
      </c>
      <c r="C12">
        <v>2.4738000000000002</v>
      </c>
      <c r="E12" s="1">
        <v>0.9</v>
      </c>
      <c r="F12">
        <v>5.2073</v>
      </c>
      <c r="I12" s="1">
        <v>0.9</v>
      </c>
      <c r="J12">
        <v>6.5175999999999998</v>
      </c>
      <c r="K12">
        <v>1.7168000000000001</v>
      </c>
      <c r="M12" s="1">
        <v>0.9</v>
      </c>
      <c r="N12">
        <v>6.1359000000000004</v>
      </c>
      <c r="O12">
        <v>2.0365000000000002</v>
      </c>
      <c r="Q12" s="1">
        <v>0.9</v>
      </c>
      <c r="R12">
        <v>6.9244000000000003</v>
      </c>
      <c r="S12">
        <v>1.6455</v>
      </c>
      <c r="U12" s="1">
        <v>0.9</v>
      </c>
      <c r="Y12" s="1">
        <v>0.9</v>
      </c>
      <c r="Z12">
        <v>5.8807</v>
      </c>
      <c r="AA12">
        <v>2.1871999999999998</v>
      </c>
      <c r="AC12" s="1">
        <v>0.9</v>
      </c>
      <c r="AD12">
        <v>6.5610999999999997</v>
      </c>
      <c r="AE12">
        <v>2.3439999999999999</v>
      </c>
    </row>
    <row r="13" spans="1:31" x14ac:dyDescent="0.25">
      <c r="A13" s="1">
        <v>1</v>
      </c>
      <c r="B13">
        <v>5.8293999999999997</v>
      </c>
      <c r="C13">
        <v>2.0105</v>
      </c>
      <c r="E13" s="1">
        <v>1</v>
      </c>
      <c r="F13">
        <v>4.9204999999999997</v>
      </c>
      <c r="G13">
        <v>2.0741999999999998</v>
      </c>
      <c r="I13" s="1">
        <v>1</v>
      </c>
      <c r="J13">
        <v>7.3550000000000004</v>
      </c>
      <c r="K13">
        <v>1.6539999999999999</v>
      </c>
      <c r="M13" s="1">
        <v>1</v>
      </c>
      <c r="N13">
        <v>4.4923000000000002</v>
      </c>
      <c r="O13">
        <v>1.8188</v>
      </c>
      <c r="Q13" s="1">
        <v>1</v>
      </c>
      <c r="R13">
        <v>5.7595000000000001</v>
      </c>
      <c r="S13">
        <v>1.8462000000000001</v>
      </c>
      <c r="U13" s="1">
        <v>1</v>
      </c>
      <c r="Y13" s="1">
        <v>1</v>
      </c>
      <c r="Z13">
        <v>5.5928000000000004</v>
      </c>
      <c r="AA13">
        <v>1.7833000000000001</v>
      </c>
      <c r="AC13" s="1">
        <v>1</v>
      </c>
      <c r="AD13">
        <v>4.7610000000000001</v>
      </c>
      <c r="AE13">
        <v>2.3130000000000002</v>
      </c>
    </row>
    <row r="15" spans="1:31" x14ac:dyDescent="0.25">
      <c r="A15" t="s">
        <v>7</v>
      </c>
      <c r="B15">
        <f>AVERAGE(B4:B13)</f>
        <v>6.0138800000000003</v>
      </c>
      <c r="C15">
        <f>AVERAGE(C4:C13)</f>
        <v>2.4011299999999998</v>
      </c>
      <c r="F15">
        <f>AVERAGE(F4:F13)</f>
        <v>5.1551333333333336</v>
      </c>
      <c r="G15">
        <f>AVERAGE(G4:G13)</f>
        <v>2.1659555555555556</v>
      </c>
      <c r="J15">
        <f>AVERAGE(J4:J13)</f>
        <v>6.9061700000000004</v>
      </c>
      <c r="K15">
        <f>AVERAGE(K4:K13)</f>
        <v>1.8180000000000001</v>
      </c>
      <c r="N15">
        <f>AVERAGE(N4:N13)</f>
        <v>5.3924000000000003</v>
      </c>
      <c r="O15">
        <f>AVERAGE(O4:O13)</f>
        <v>2.4199099999999998</v>
      </c>
      <c r="R15">
        <f>AVERAGE(R4:R13)</f>
        <v>6.1425899999999993</v>
      </c>
      <c r="S15">
        <f>AVERAGE(S4:S13)</f>
        <v>1.8073333333333332</v>
      </c>
      <c r="V15" t="e">
        <f>AVERAGE(V4:V13)</f>
        <v>#DIV/0!</v>
      </c>
      <c r="W15" t="e">
        <f>AVERAGE(W4:W13)</f>
        <v>#DIV/0!</v>
      </c>
      <c r="Z15">
        <f>AVERAGE(Z4:Z13)</f>
        <v>6.3231799999999989</v>
      </c>
      <c r="AA15">
        <f>AVERAGE(AA4:AA13)</f>
        <v>2.0680800000000001</v>
      </c>
      <c r="AD15">
        <f>AVERAGE(AD4:AD13)</f>
        <v>5.6259000000000006</v>
      </c>
      <c r="AE15">
        <f>AVERAGE(AE4:AE13)</f>
        <v>2.36443</v>
      </c>
    </row>
    <row r="16" spans="1:31" x14ac:dyDescent="0.25">
      <c r="A16" t="s">
        <v>8</v>
      </c>
      <c r="B16">
        <f>STDEV(B4:B13)</f>
        <v>0.91008142834706041</v>
      </c>
      <c r="C16">
        <f>STDEV(C4:C13)</f>
        <v>0.20699950644063547</v>
      </c>
      <c r="F16">
        <f>STDEV(F4:F13)</f>
        <v>0.63962682284281847</v>
      </c>
      <c r="G16">
        <f>STDEV(G4:G13)</f>
        <v>0.1309639560252277</v>
      </c>
      <c r="J16">
        <f>STDEV(J4:J13)</f>
        <v>1.3369588193192605</v>
      </c>
      <c r="K16">
        <f>STDEV(K4:K13)</f>
        <v>0.13122358358499772</v>
      </c>
      <c r="N16">
        <f>STDEV(N4:N13)</f>
        <v>0.66478088119319823</v>
      </c>
      <c r="O16">
        <f>STDEV(O4:O13)</f>
        <v>0.54662534894671033</v>
      </c>
      <c r="R16">
        <f>STDEV(R4:R13)</f>
        <v>0.82190633211929154</v>
      </c>
      <c r="S16">
        <f>STDEV(S4:S13)</f>
        <v>0.16569618281662377</v>
      </c>
      <c r="V16" t="e">
        <f>STDEV(V4:V13)</f>
        <v>#DIV/0!</v>
      </c>
      <c r="W16" t="e">
        <f>STDEV(W4:W13)</f>
        <v>#DIV/0!</v>
      </c>
      <c r="Z16">
        <f>STDEV(Z4:Z13)</f>
        <v>1.0348572384633565</v>
      </c>
      <c r="AA16">
        <f>STDEV(AA4:AA13)</f>
        <v>0.16786797590169877</v>
      </c>
      <c r="AD16">
        <f>STDEV(AD4:AD13)</f>
        <v>0.73903456448260241</v>
      </c>
      <c r="AE16">
        <f>STDEV(AE4:AE13)</f>
        <v>9.6539779365813788E-2</v>
      </c>
    </row>
    <row r="17" spans="1:42" x14ac:dyDescent="0.25">
      <c r="A17" t="s">
        <v>9</v>
      </c>
      <c r="B17">
        <f>2*B16</f>
        <v>1.8201628566941208</v>
      </c>
      <c r="C17">
        <f>2*C16</f>
        <v>0.41399901288127094</v>
      </c>
      <c r="F17">
        <f>2*F16</f>
        <v>1.2792536456856369</v>
      </c>
      <c r="G17">
        <f>2*G16</f>
        <v>0.2619279120504554</v>
      </c>
      <c r="J17">
        <f>2*J16</f>
        <v>2.6739176386385211</v>
      </c>
      <c r="K17">
        <f>2*K16</f>
        <v>0.26244716716999544</v>
      </c>
      <c r="N17">
        <f>2*N16</f>
        <v>1.3295617623863965</v>
      </c>
      <c r="O17">
        <f>2*O16</f>
        <v>1.0932506978934207</v>
      </c>
      <c r="R17">
        <f>2*R16</f>
        <v>1.6438126642385831</v>
      </c>
      <c r="S17">
        <f>2*S16</f>
        <v>0.33139236563324753</v>
      </c>
      <c r="V17" t="e">
        <f>2*V16</f>
        <v>#DIV/0!</v>
      </c>
      <c r="W17" t="e">
        <f>2*W16</f>
        <v>#DIV/0!</v>
      </c>
      <c r="Z17">
        <f>2*Z16</f>
        <v>2.0697144769267131</v>
      </c>
      <c r="AA17">
        <f>2*AA16</f>
        <v>0.33573595180339755</v>
      </c>
      <c r="AD17">
        <f>2*AD16</f>
        <v>1.4780691289652048</v>
      </c>
      <c r="AE17">
        <f>2*AE16</f>
        <v>0.19307955873162758</v>
      </c>
    </row>
    <row r="18" spans="1:42" x14ac:dyDescent="0.25">
      <c r="A18" t="s">
        <v>10</v>
      </c>
      <c r="B18">
        <f>B15+B17</f>
        <v>7.8340428566941211</v>
      </c>
      <c r="C18">
        <f>C15+C17</f>
        <v>2.8151290128812709</v>
      </c>
      <c r="F18">
        <f>F15+F17</f>
        <v>6.4343869790189707</v>
      </c>
      <c r="G18">
        <f>G15+G17</f>
        <v>2.4278834676060113</v>
      </c>
      <c r="J18">
        <f>J15+J17</f>
        <v>9.5800876386385205</v>
      </c>
      <c r="K18">
        <f>K15+K17</f>
        <v>2.0804471671699956</v>
      </c>
      <c r="N18">
        <f>N15+N17</f>
        <v>6.721961762386397</v>
      </c>
      <c r="O18">
        <f>O15+O17</f>
        <v>3.5131606978934204</v>
      </c>
      <c r="R18">
        <f>R15+R17</f>
        <v>7.7864026642385822</v>
      </c>
      <c r="S18">
        <f>S15+S17</f>
        <v>2.1387256989665806</v>
      </c>
      <c r="V18" t="e">
        <f>V15+V17</f>
        <v>#DIV/0!</v>
      </c>
      <c r="W18" t="e">
        <f>W15+W17</f>
        <v>#DIV/0!</v>
      </c>
      <c r="Z18">
        <f>Z15+Z17</f>
        <v>8.3928944769267115</v>
      </c>
      <c r="AA18">
        <f>AA15+AA17</f>
        <v>2.4038159518033977</v>
      </c>
      <c r="AD18">
        <f>AD15+AD17</f>
        <v>7.1039691289652058</v>
      </c>
      <c r="AE18">
        <f>AE15+AE17</f>
        <v>2.5575095587316277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5.6349571428571439</v>
      </c>
      <c r="K26">
        <f t="shared" ref="K26:K36" si="1">AVERAGE(C3,G3,K3,O3,S3,W3,AA3,AE3)</f>
        <v>2.1513</v>
      </c>
      <c r="N26">
        <f>J27-J26</f>
        <v>0.50254285714285629</v>
      </c>
      <c r="O26">
        <f>K27-K26</f>
        <v>1.5483333333333515E-2</v>
      </c>
      <c r="P26" s="1">
        <v>0.1</v>
      </c>
      <c r="Q26">
        <f>N26/J26*100</f>
        <v>8.9183084165933408</v>
      </c>
      <c r="R26">
        <f>O26/K26*100</f>
        <v>0.71971985930988314</v>
      </c>
      <c r="U26">
        <f>J26</f>
        <v>5.6349571428571439</v>
      </c>
      <c r="V26">
        <f>K26</f>
        <v>2.1513</v>
      </c>
      <c r="W26">
        <f>Q26</f>
        <v>8.9183084165933408</v>
      </c>
      <c r="X26">
        <f>Q27</f>
        <v>12.149667762715881</v>
      </c>
      <c r="Y26">
        <f>Q28</f>
        <v>7.7021754506942415</v>
      </c>
      <c r="Z26">
        <f>Q29</f>
        <v>9.1272084716070676</v>
      </c>
      <c r="AA26">
        <f>Q30</f>
        <v>7.6053732609619669</v>
      </c>
      <c r="AB26">
        <f>Q31</f>
        <v>11.113280111142924</v>
      </c>
      <c r="AC26">
        <f>Q32</f>
        <v>-8.8833227277682631</v>
      </c>
      <c r="AD26">
        <f>Q33</f>
        <v>5.9166377231922018</v>
      </c>
      <c r="AE26">
        <f>Q34</f>
        <v>5.4199930535661176</v>
      </c>
      <c r="AF26">
        <f>Q35</f>
        <v>-1.8613400532897986</v>
      </c>
      <c r="AG26">
        <f>R26</f>
        <v>0.71971985930988314</v>
      </c>
      <c r="AH26">
        <f>R27</f>
        <v>10.9130027690898</v>
      </c>
      <c r="AI26">
        <f>R28</f>
        <v>4.0314494226082598</v>
      </c>
      <c r="AJ26">
        <f>R29</f>
        <v>1.2331414227941717</v>
      </c>
      <c r="AK26">
        <f>R30</f>
        <v>3.1695121222383813</v>
      </c>
      <c r="AL26">
        <f>R31</f>
        <v>1.6116500986114657</v>
      </c>
      <c r="AM26">
        <f>R32</f>
        <v>-3.3720474663160425</v>
      </c>
      <c r="AN26">
        <f>R33</f>
        <v>-3.2638072660384889</v>
      </c>
      <c r="AO26">
        <f>R34</f>
        <v>-3.9046158136940492</v>
      </c>
      <c r="AP26">
        <f>R35</f>
        <v>-10.353208359065281</v>
      </c>
    </row>
    <row r="27" spans="1:42" x14ac:dyDescent="0.25">
      <c r="I27" s="1">
        <v>0.1</v>
      </c>
      <c r="J27">
        <f t="shared" si="0"/>
        <v>6.1375000000000002</v>
      </c>
      <c r="K27">
        <f t="shared" si="1"/>
        <v>2.1667833333333335</v>
      </c>
      <c r="N27">
        <f>J28-J26</f>
        <v>0.68462857142857025</v>
      </c>
      <c r="O27">
        <f>K28-K26</f>
        <v>0.23477142857142885</v>
      </c>
      <c r="P27" s="1">
        <v>0.2</v>
      </c>
      <c r="Q27">
        <f>N27/J26*100</f>
        <v>12.149667762715881</v>
      </c>
      <c r="R27">
        <f>O27/K26*100</f>
        <v>10.9130027690898</v>
      </c>
    </row>
    <row r="28" spans="1:42" x14ac:dyDescent="0.25">
      <c r="I28" s="1">
        <v>0.2</v>
      </c>
      <c r="J28">
        <f t="shared" si="0"/>
        <v>6.3195857142857141</v>
      </c>
      <c r="K28">
        <f t="shared" si="1"/>
        <v>2.3860714285714288</v>
      </c>
      <c r="N28">
        <f>J29-J26</f>
        <v>0.43401428571428458</v>
      </c>
      <c r="O28">
        <f>K29-K26</f>
        <v>8.6728571428571488E-2</v>
      </c>
      <c r="P28" s="1">
        <v>0.3</v>
      </c>
      <c r="Q28">
        <f>N28/J26*100</f>
        <v>7.7021754506942415</v>
      </c>
      <c r="R28">
        <f>O28/K26*100</f>
        <v>4.0314494226082598</v>
      </c>
    </row>
    <row r="29" spans="1:42" x14ac:dyDescent="0.25">
      <c r="I29" s="1">
        <v>0.3</v>
      </c>
      <c r="J29">
        <f t="shared" si="0"/>
        <v>6.0689714285714285</v>
      </c>
      <c r="K29">
        <f t="shared" si="1"/>
        <v>2.2380285714285715</v>
      </c>
      <c r="N29">
        <f>J30-J26</f>
        <v>0.51431428571428484</v>
      </c>
      <c r="O29">
        <f>K30-K26</f>
        <v>2.6528571428571013E-2</v>
      </c>
      <c r="P29" s="1">
        <v>0.4</v>
      </c>
      <c r="Q29">
        <f>N29/J26*100</f>
        <v>9.1272084716070676</v>
      </c>
      <c r="R29">
        <f>O29/K26*100</f>
        <v>1.2331414227941717</v>
      </c>
    </row>
    <row r="30" spans="1:42" x14ac:dyDescent="0.25">
      <c r="I30" s="1">
        <v>0.4</v>
      </c>
      <c r="J30">
        <f t="shared" si="0"/>
        <v>6.1492714285714287</v>
      </c>
      <c r="K30">
        <f t="shared" si="1"/>
        <v>2.177828571428571</v>
      </c>
      <c r="N30">
        <f>J31-J26</f>
        <v>0.42855952380952367</v>
      </c>
      <c r="O30">
        <f>K31-K26</f>
        <v>6.8185714285714294E-2</v>
      </c>
      <c r="P30" s="1">
        <v>0.5</v>
      </c>
      <c r="Q30">
        <f>N30/J26*100</f>
        <v>7.6053732609619669</v>
      </c>
      <c r="R30">
        <f>O30/K26*100</f>
        <v>3.1695121222383813</v>
      </c>
    </row>
    <row r="31" spans="1:42" x14ac:dyDescent="0.25">
      <c r="I31" s="1">
        <v>0.5</v>
      </c>
      <c r="J31">
        <f t="shared" si="0"/>
        <v>6.0635166666666676</v>
      </c>
      <c r="K31">
        <f t="shared" si="1"/>
        <v>2.2194857142857143</v>
      </c>
      <c r="N31">
        <f>J32-J26</f>
        <v>0.62622857142857047</v>
      </c>
      <c r="O31">
        <f>K32-K26</f>
        <v>3.4671428571428464E-2</v>
      </c>
      <c r="P31" s="1">
        <v>0.6</v>
      </c>
      <c r="Q31">
        <f>N31/J26*100</f>
        <v>11.113280111142924</v>
      </c>
      <c r="R31">
        <f>O31/K26*100</f>
        <v>1.6116500986114657</v>
      </c>
    </row>
    <row r="32" spans="1:42" x14ac:dyDescent="0.25">
      <c r="I32" s="1">
        <v>0.6</v>
      </c>
      <c r="J32">
        <f t="shared" si="0"/>
        <v>6.2611857142857144</v>
      </c>
      <c r="K32">
        <f t="shared" si="1"/>
        <v>2.1859714285714285</v>
      </c>
      <c r="N32">
        <f>J33-J26</f>
        <v>-0.50057142857142978</v>
      </c>
      <c r="O32">
        <f>K33-K26</f>
        <v>-7.254285714285702E-2</v>
      </c>
      <c r="P32" s="1">
        <v>0.7</v>
      </c>
      <c r="Q32">
        <f>N32/J26*100</f>
        <v>-8.8833227277682631</v>
      </c>
      <c r="R32">
        <f>O32/K26*100</f>
        <v>-3.3720474663160425</v>
      </c>
    </row>
    <row r="33" spans="1:18" x14ac:dyDescent="0.25">
      <c r="I33" s="1">
        <v>0.7</v>
      </c>
      <c r="J33">
        <f t="shared" si="0"/>
        <v>5.1343857142857141</v>
      </c>
      <c r="K33">
        <f t="shared" si="1"/>
        <v>2.078757142857143</v>
      </c>
      <c r="N33">
        <f>J34-J26</f>
        <v>0.33339999999999925</v>
      </c>
      <c r="O33">
        <f>K34-K26</f>
        <v>-7.0214285714286007E-2</v>
      </c>
      <c r="P33" s="1">
        <v>0.8</v>
      </c>
      <c r="Q33">
        <f>N33/J26*100</f>
        <v>5.9166377231922018</v>
      </c>
      <c r="R33">
        <f>O33/K26*100</f>
        <v>-3.2638072660384889</v>
      </c>
    </row>
    <row r="34" spans="1:18" x14ac:dyDescent="0.25">
      <c r="I34" s="1">
        <v>0.8</v>
      </c>
      <c r="J34">
        <f t="shared" si="0"/>
        <v>5.9683571428571431</v>
      </c>
      <c r="K34">
        <f t="shared" si="1"/>
        <v>2.081085714285714</v>
      </c>
      <c r="N34">
        <f>J35-J26</f>
        <v>0.30541428571428497</v>
      </c>
      <c r="O34">
        <f>K35-K26</f>
        <v>-8.4000000000000075E-2</v>
      </c>
      <c r="P34" s="1">
        <v>0.9</v>
      </c>
      <c r="Q34">
        <f>N34/J26*100</f>
        <v>5.4199930535661176</v>
      </c>
      <c r="R34">
        <f>O34/K26*100</f>
        <v>-3.9046158136940492</v>
      </c>
    </row>
    <row r="35" spans="1:18" x14ac:dyDescent="0.25">
      <c r="I35" s="1">
        <v>0.9</v>
      </c>
      <c r="J35">
        <f t="shared" si="0"/>
        <v>5.9403714285714289</v>
      </c>
      <c r="K35">
        <f t="shared" si="1"/>
        <v>2.0672999999999999</v>
      </c>
      <c r="N35">
        <f>J36-J26</f>
        <v>-0.10488571428571447</v>
      </c>
      <c r="O35">
        <f>K36-K26</f>
        <v>-0.22272857142857139</v>
      </c>
      <c r="P35" s="1">
        <v>1</v>
      </c>
      <c r="Q35">
        <f>N35/J26*100</f>
        <v>-1.8613400532897986</v>
      </c>
      <c r="R35">
        <f>O35/K26*100</f>
        <v>-10.353208359065281</v>
      </c>
    </row>
    <row r="36" spans="1:18" x14ac:dyDescent="0.25">
      <c r="I36" s="1">
        <v>1</v>
      </c>
      <c r="J36">
        <f t="shared" si="0"/>
        <v>5.5300714285714294</v>
      </c>
      <c r="K36">
        <f t="shared" si="1"/>
        <v>1.9285714285714286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5.8684000000000003</v>
      </c>
      <c r="C41">
        <f>C3</f>
        <v>2.3932000000000002</v>
      </c>
    </row>
    <row r="42" spans="1:18" x14ac:dyDescent="0.25">
      <c r="A42" s="1">
        <v>2</v>
      </c>
      <c r="B42">
        <f>F3</f>
        <v>3.9430000000000001</v>
      </c>
      <c r="C42">
        <f>G3</f>
        <v>2.3868999999999998</v>
      </c>
    </row>
    <row r="43" spans="1:18" x14ac:dyDescent="0.25">
      <c r="A43" s="1">
        <v>3</v>
      </c>
      <c r="B43">
        <f>J3</f>
        <v>5.9654999999999996</v>
      </c>
      <c r="C43">
        <f>K3</f>
        <v>1.7159</v>
      </c>
    </row>
    <row r="44" spans="1:18" x14ac:dyDescent="0.25">
      <c r="A44" s="1">
        <v>4</v>
      </c>
      <c r="B44">
        <f>N3</f>
        <v>5.2060000000000004</v>
      </c>
      <c r="C44">
        <f>O3</f>
        <v>1.9079999999999999</v>
      </c>
    </row>
    <row r="45" spans="1:18" x14ac:dyDescent="0.25">
      <c r="A45" s="1">
        <v>5</v>
      </c>
      <c r="B45">
        <f>R3</f>
        <v>6.6951999999999998</v>
      </c>
      <c r="C45">
        <f>S3</f>
        <v>1.7321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5.2977999999999996</v>
      </c>
      <c r="C47">
        <f>AA3</f>
        <v>2.4300999999999999</v>
      </c>
    </row>
    <row r="48" spans="1:18" x14ac:dyDescent="0.25">
      <c r="A48" s="1">
        <v>8</v>
      </c>
      <c r="B48">
        <f>AD3</f>
        <v>6.4687999999999999</v>
      </c>
      <c r="C48">
        <f>AE3</f>
        <v>2.4929000000000001</v>
      </c>
    </row>
    <row r="50" spans="1:3" x14ac:dyDescent="0.25">
      <c r="A50" t="s">
        <v>19</v>
      </c>
      <c r="B50">
        <f>AVERAGE(B41:B48)</f>
        <v>4.9305875000000006</v>
      </c>
      <c r="C50">
        <f>AVERAGE(C41:C48)</f>
        <v>1.8823874999999999</v>
      </c>
    </row>
    <row r="51" spans="1:3" x14ac:dyDescent="0.25">
      <c r="A51" t="s">
        <v>8</v>
      </c>
      <c r="B51">
        <f>STDEV(B41:B48)</f>
        <v>2.168844668374319</v>
      </c>
      <c r="C51">
        <f>STDEV(C41:C48)</f>
        <v>0.82656949312461692</v>
      </c>
    </row>
    <row r="52" spans="1:3" x14ac:dyDescent="0.25">
      <c r="A52" t="s">
        <v>20</v>
      </c>
      <c r="B52">
        <f>1.5*B51</f>
        <v>3.2532670025614783</v>
      </c>
      <c r="C52">
        <f>1.5*C51</f>
        <v>1.2398542396869254</v>
      </c>
    </row>
    <row r="53" spans="1:3" x14ac:dyDescent="0.25">
      <c r="A53" t="s">
        <v>9</v>
      </c>
      <c r="B53">
        <f>2*B51</f>
        <v>4.337689336748638</v>
      </c>
      <c r="C53">
        <f>2*C51</f>
        <v>1.6531389862492338</v>
      </c>
    </row>
    <row r="54" spans="1:3" x14ac:dyDescent="0.25">
      <c r="A54" t="s">
        <v>21</v>
      </c>
      <c r="B54">
        <f>B50+B52</f>
        <v>8.1838545025614788</v>
      </c>
      <c r="C54">
        <f>C50+C52</f>
        <v>3.1222417396869253</v>
      </c>
    </row>
    <row r="55" spans="1:3" x14ac:dyDescent="0.25">
      <c r="A55" t="s">
        <v>10</v>
      </c>
      <c r="B55">
        <f>B50+B53</f>
        <v>9.2682768367486386</v>
      </c>
      <c r="C55">
        <f>C50+C53</f>
        <v>3.5355264862492337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2015-03-24T23:25:31Z</dcterms:created>
  <dcterms:modified xsi:type="dcterms:W3CDTF">2015-04-21T05:40:18Z</dcterms:modified>
</cp:coreProperties>
</file>